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<sst xmlns="http://schemas.openxmlformats.org/spreadsheetml/2006/main" count="680" uniqueCount="496">
  <si>
    <t>CENNIK SZTUKATERII</t>
  </si>
  <si>
    <t>Listwy Elewacyjne</t>
  </si>
  <si>
    <t>Konsole Podokienne</t>
  </si>
  <si>
    <t>Model</t>
  </si>
  <si>
    <t>cena netto/mb</t>
  </si>
  <si>
    <t>cena brutto/mb</t>
  </si>
  <si>
    <t>cena netto/szt</t>
  </si>
  <si>
    <t>cena brutto/szt</t>
  </si>
  <si>
    <t>L1</t>
  </si>
  <si>
    <t>KP1</t>
  </si>
  <si>
    <t>L2</t>
  </si>
  <si>
    <t>KP2</t>
  </si>
  <si>
    <t>L3</t>
  </si>
  <si>
    <t>KP3</t>
  </si>
  <si>
    <t>L4</t>
  </si>
  <si>
    <t>KP4</t>
  </si>
  <si>
    <t>L5</t>
  </si>
  <si>
    <t>KP5</t>
  </si>
  <si>
    <t>L6</t>
  </si>
  <si>
    <t>KP6</t>
  </si>
  <si>
    <t>L7</t>
  </si>
  <si>
    <t>L8</t>
  </si>
  <si>
    <t>Gzymsy Modernistyczne</t>
  </si>
  <si>
    <t>L9</t>
  </si>
  <si>
    <t>L10</t>
  </si>
  <si>
    <t>GM1</t>
  </si>
  <si>
    <t>L11</t>
  </si>
  <si>
    <t>GM2</t>
  </si>
  <si>
    <t>L12</t>
  </si>
  <si>
    <t>GM3</t>
  </si>
  <si>
    <t>L13</t>
  </si>
  <si>
    <t>GM4</t>
  </si>
  <si>
    <t>L14</t>
  </si>
  <si>
    <t>GM5</t>
  </si>
  <si>
    <t>L15</t>
  </si>
  <si>
    <t>GM6</t>
  </si>
  <si>
    <t>L16</t>
  </si>
  <si>
    <t>GM7</t>
  </si>
  <si>
    <t>L17</t>
  </si>
  <si>
    <t>GM8</t>
  </si>
  <si>
    <t>L18</t>
  </si>
  <si>
    <t>GM9</t>
  </si>
  <si>
    <t>L19</t>
  </si>
  <si>
    <t>GM10</t>
  </si>
  <si>
    <t>L20</t>
  </si>
  <si>
    <t>GM11</t>
  </si>
  <si>
    <t>L21</t>
  </si>
  <si>
    <t>GM12</t>
  </si>
  <si>
    <t>L22</t>
  </si>
  <si>
    <t>GM13</t>
  </si>
  <si>
    <t>L23</t>
  </si>
  <si>
    <t>GM14</t>
  </si>
  <si>
    <t>L24</t>
  </si>
  <si>
    <t>GM15</t>
  </si>
  <si>
    <t>*Standardowe długości listew :</t>
  </si>
  <si>
    <t>GM16</t>
  </si>
  <si>
    <t>120 cm, 160 cm, 200 cm, 240 cm.</t>
  </si>
  <si>
    <t>GM17</t>
  </si>
  <si>
    <t>GM18</t>
  </si>
  <si>
    <t>Listwy Podparapetowe</t>
  </si>
  <si>
    <t>GM19</t>
  </si>
  <si>
    <t>GM20</t>
  </si>
  <si>
    <t>P1</t>
  </si>
  <si>
    <t>P2</t>
  </si>
  <si>
    <t>Naczółki</t>
  </si>
  <si>
    <t>P3</t>
  </si>
  <si>
    <t>P4</t>
  </si>
  <si>
    <t>NA1</t>
  </si>
  <si>
    <t>P5</t>
  </si>
  <si>
    <t>NA2</t>
  </si>
  <si>
    <t>P6</t>
  </si>
  <si>
    <t>NA3</t>
  </si>
  <si>
    <t>P7</t>
  </si>
  <si>
    <t>NA4</t>
  </si>
  <si>
    <t>P8</t>
  </si>
  <si>
    <t>NA5</t>
  </si>
  <si>
    <t>P9</t>
  </si>
  <si>
    <t>NA6</t>
  </si>
  <si>
    <t>P10</t>
  </si>
  <si>
    <t>NA7</t>
  </si>
  <si>
    <t>P11</t>
  </si>
  <si>
    <t>NA8</t>
  </si>
  <si>
    <t>P12</t>
  </si>
  <si>
    <t>NA9</t>
  </si>
  <si>
    <t>P13</t>
  </si>
  <si>
    <t>NA10</t>
  </si>
  <si>
    <t>P14</t>
  </si>
  <si>
    <t>NA11</t>
  </si>
  <si>
    <t>P15</t>
  </si>
  <si>
    <t>NA12</t>
  </si>
  <si>
    <t>P16</t>
  </si>
  <si>
    <t>*cena zawiera docinkę i wykończenie fabryczne.</t>
  </si>
  <si>
    <t>P17</t>
  </si>
  <si>
    <t>Gzymsy Pasowe</t>
  </si>
  <si>
    <t>Gzymsy Cokołowe</t>
  </si>
  <si>
    <t>GP1</t>
  </si>
  <si>
    <t>GC1</t>
  </si>
  <si>
    <t>GP2</t>
  </si>
  <si>
    <t>GC2</t>
  </si>
  <si>
    <t>GP3</t>
  </si>
  <si>
    <t>GC3</t>
  </si>
  <si>
    <t>GP4</t>
  </si>
  <si>
    <t>GC4</t>
  </si>
  <si>
    <t>GP5</t>
  </si>
  <si>
    <t>GC5</t>
  </si>
  <si>
    <t>GP6</t>
  </si>
  <si>
    <t>GC6</t>
  </si>
  <si>
    <t>GP7</t>
  </si>
  <si>
    <t>GC7</t>
  </si>
  <si>
    <t>GP8</t>
  </si>
  <si>
    <t>GC8</t>
  </si>
  <si>
    <t>GP9</t>
  </si>
  <si>
    <t>GC9</t>
  </si>
  <si>
    <t>GP10</t>
  </si>
  <si>
    <t>GC10</t>
  </si>
  <si>
    <t>GP11</t>
  </si>
  <si>
    <t>GC11</t>
  </si>
  <si>
    <t>GP12</t>
  </si>
  <si>
    <t>GC12</t>
  </si>
  <si>
    <t>GP13</t>
  </si>
  <si>
    <t>GP14</t>
  </si>
  <si>
    <t>Gzymsy Wieńczące</t>
  </si>
  <si>
    <t>GP15</t>
  </si>
  <si>
    <t>GP16</t>
  </si>
  <si>
    <t>GW1</t>
  </si>
  <si>
    <t>GP17</t>
  </si>
  <si>
    <t>GW2</t>
  </si>
  <si>
    <t>GP18</t>
  </si>
  <si>
    <t>GW3</t>
  </si>
  <si>
    <t>GP19</t>
  </si>
  <si>
    <t>GW4</t>
  </si>
  <si>
    <t>GP20</t>
  </si>
  <si>
    <t>GW5</t>
  </si>
  <si>
    <t>GW6</t>
  </si>
  <si>
    <t>Kroksztyny</t>
  </si>
  <si>
    <t>GW7</t>
  </si>
  <si>
    <t>GW8</t>
  </si>
  <si>
    <t>KR1</t>
  </si>
  <si>
    <t>GW9</t>
  </si>
  <si>
    <t>KR2</t>
  </si>
  <si>
    <t>GW10</t>
  </si>
  <si>
    <t>KR3</t>
  </si>
  <si>
    <t>GW11</t>
  </si>
  <si>
    <t>KR4</t>
  </si>
  <si>
    <t>GW12</t>
  </si>
  <si>
    <t>KR5</t>
  </si>
  <si>
    <t>GW13</t>
  </si>
  <si>
    <t>KR6</t>
  </si>
  <si>
    <t>GW14</t>
  </si>
  <si>
    <t>KR7</t>
  </si>
  <si>
    <t>GW15</t>
  </si>
  <si>
    <t>KR8</t>
  </si>
  <si>
    <t>GW16</t>
  </si>
  <si>
    <t>GW17</t>
  </si>
  <si>
    <t>Bonie Elewacyjne Narożne</t>
  </si>
  <si>
    <t>GW18</t>
  </si>
  <si>
    <t>GW19</t>
  </si>
  <si>
    <t>BN1 – 32</t>
  </si>
  <si>
    <t>GW20</t>
  </si>
  <si>
    <t>BN1 – 50</t>
  </si>
  <si>
    <t>BN2 – 32</t>
  </si>
  <si>
    <t>Listwy Do Boniowania</t>
  </si>
  <si>
    <t>BN2 – 50</t>
  </si>
  <si>
    <t>grubość</t>
  </si>
  <si>
    <t>BN3 – 32</t>
  </si>
  <si>
    <t>5 cm</t>
  </si>
  <si>
    <t>BN3 – 50</t>
  </si>
  <si>
    <t>8 cm</t>
  </si>
  <si>
    <t>BN1D – 48</t>
  </si>
  <si>
    <t>10 cm</t>
  </si>
  <si>
    <t>BN1D – 75</t>
  </si>
  <si>
    <t>12 cm</t>
  </si>
  <si>
    <t>BN2D – 48</t>
  </si>
  <si>
    <t>14 cm</t>
  </si>
  <si>
    <t>BN2D – 75</t>
  </si>
  <si>
    <t>15 cm</t>
  </si>
  <si>
    <t>BN3D – 48</t>
  </si>
  <si>
    <t>*Cena dotyczy wszystkich modeli listew boniujących.</t>
  </si>
  <si>
    <t>BN3D – 75</t>
  </si>
  <si>
    <t>BN4 – 32</t>
  </si>
  <si>
    <t>BN4 – 49</t>
  </si>
  <si>
    <t>Bonie Elewacyjne Proste</t>
  </si>
  <si>
    <t>BN5 – 32</t>
  </si>
  <si>
    <t>BN5 – 49</t>
  </si>
  <si>
    <t>BS1 – 50</t>
  </si>
  <si>
    <t>BN6 – 50</t>
  </si>
  <si>
    <t>BS1 – 75</t>
  </si>
  <si>
    <t>BN6 – 65</t>
  </si>
  <si>
    <t>BS2 – 50</t>
  </si>
  <si>
    <t>BN7 – 49</t>
  </si>
  <si>
    <t>BS2 – 75</t>
  </si>
  <si>
    <t>BN8W – 32</t>
  </si>
  <si>
    <t>BS3 – 50</t>
  </si>
  <si>
    <t>BN8W – 50</t>
  </si>
  <si>
    <t>BS3 – 75</t>
  </si>
  <si>
    <t>BS4 – 36</t>
  </si>
  <si>
    <t>BS5 – 36</t>
  </si>
  <si>
    <t>BS6W – 50</t>
  </si>
  <si>
    <t>BS7W – 50</t>
  </si>
  <si>
    <t>Bonie Elewacyjne Pasowe</t>
  </si>
  <si>
    <t>Gzymsy Nadokienne</t>
  </si>
  <si>
    <t>BP1 – 23</t>
  </si>
  <si>
    <t>GO1</t>
  </si>
  <si>
    <t>BP1 – 39</t>
  </si>
  <si>
    <t>GO2</t>
  </si>
  <si>
    <t>BP2 – 23</t>
  </si>
  <si>
    <t>GO3</t>
  </si>
  <si>
    <t>BP2 – 39</t>
  </si>
  <si>
    <t>GO4</t>
  </si>
  <si>
    <t>BP3 – 23</t>
  </si>
  <si>
    <t>GO5</t>
  </si>
  <si>
    <t>BP3 – 39</t>
  </si>
  <si>
    <t>GO6</t>
  </si>
  <si>
    <t>BP4 – 23</t>
  </si>
  <si>
    <t>GO7</t>
  </si>
  <si>
    <t>BP4 – 39</t>
  </si>
  <si>
    <t>GO8</t>
  </si>
  <si>
    <t>GO9</t>
  </si>
  <si>
    <t>Bloki zdobnicze/ Zworniki</t>
  </si>
  <si>
    <t>GO10</t>
  </si>
  <si>
    <t>GO11</t>
  </si>
  <si>
    <t>B1</t>
  </si>
  <si>
    <t>GO12</t>
  </si>
  <si>
    <t>B1D</t>
  </si>
  <si>
    <t>B2</t>
  </si>
  <si>
    <t>B3</t>
  </si>
  <si>
    <t>Rozety</t>
  </si>
  <si>
    <t>B4</t>
  </si>
  <si>
    <t>B5</t>
  </si>
  <si>
    <t>AD1</t>
  </si>
  <si>
    <t>B6</t>
  </si>
  <si>
    <t>AD2</t>
  </si>
  <si>
    <t>B7</t>
  </si>
  <si>
    <t>AD3</t>
  </si>
  <si>
    <t>B8</t>
  </si>
  <si>
    <t>AD4</t>
  </si>
  <si>
    <t>AD5</t>
  </si>
  <si>
    <t>Wsporniki</t>
  </si>
  <si>
    <t>AD6</t>
  </si>
  <si>
    <t>AD7</t>
  </si>
  <si>
    <t>W1</t>
  </si>
  <si>
    <t>AD8</t>
  </si>
  <si>
    <t>W2</t>
  </si>
  <si>
    <t>RZ1</t>
  </si>
  <si>
    <t>W3</t>
  </si>
  <si>
    <t>RZ1m</t>
  </si>
  <si>
    <t>W4A</t>
  </si>
  <si>
    <t>RZ6</t>
  </si>
  <si>
    <t>W4B</t>
  </si>
  <si>
    <t>RZ6m</t>
  </si>
  <si>
    <t>W5A</t>
  </si>
  <si>
    <t>RZ14</t>
  </si>
  <si>
    <t>W5B</t>
  </si>
  <si>
    <t>RZ14m</t>
  </si>
  <si>
    <t>W6</t>
  </si>
  <si>
    <t>W7</t>
  </si>
  <si>
    <t>Płaskorzeźby/Dekory</t>
  </si>
  <si>
    <t>W8</t>
  </si>
  <si>
    <t>W9</t>
  </si>
  <si>
    <t>DK 1</t>
  </si>
  <si>
    <t>W10</t>
  </si>
  <si>
    <t>DK 2</t>
  </si>
  <si>
    <t>W11</t>
  </si>
  <si>
    <t>DK 3</t>
  </si>
  <si>
    <t>W12</t>
  </si>
  <si>
    <t>DK 4</t>
  </si>
  <si>
    <t>W13</t>
  </si>
  <si>
    <t>DK 5</t>
  </si>
  <si>
    <t>W14</t>
  </si>
  <si>
    <t>DK 6</t>
  </si>
  <si>
    <t>W15</t>
  </si>
  <si>
    <t>DK 7</t>
  </si>
  <si>
    <t>DK 8</t>
  </si>
  <si>
    <t>Tralki</t>
  </si>
  <si>
    <t>DK 9</t>
  </si>
  <si>
    <t>DK 10</t>
  </si>
  <si>
    <t>TR1</t>
  </si>
  <si>
    <t>DK 11</t>
  </si>
  <si>
    <t>TR2</t>
  </si>
  <si>
    <t>DK 12</t>
  </si>
  <si>
    <t>TR3</t>
  </si>
  <si>
    <t>DK 13(Preis €/lfm)</t>
  </si>
  <si>
    <t>TR4</t>
  </si>
  <si>
    <t>DK 14(Preis €/lfm)</t>
  </si>
  <si>
    <t>TR5</t>
  </si>
  <si>
    <t>DK 15(Preis €/lfm)</t>
  </si>
  <si>
    <t>Kolumny – Głowice</t>
  </si>
  <si>
    <t>Kolumny – Rdzenie</t>
  </si>
  <si>
    <t>GK1 FI 250</t>
  </si>
  <si>
    <t>RK1 FI 250 gładki</t>
  </si>
  <si>
    <t>GK1 FI 300</t>
  </si>
  <si>
    <t>RK1 FI 300 gładki</t>
  </si>
  <si>
    <t>GK1 FI 350</t>
  </si>
  <si>
    <t>RK1 FI 350 gładki</t>
  </si>
  <si>
    <t>GK1 FI 400</t>
  </si>
  <si>
    <t>RK1 FI 400 gładki</t>
  </si>
  <si>
    <t>GK1 FI 450</t>
  </si>
  <si>
    <t>RK1 FI 450 gładki</t>
  </si>
  <si>
    <t>GK2 FI 250</t>
  </si>
  <si>
    <t>RK2 FI 250 ryflowany</t>
  </si>
  <si>
    <t>GK2 FI 300</t>
  </si>
  <si>
    <t>RK2 FI 300 ryflowany</t>
  </si>
  <si>
    <t>GK2 FI 350</t>
  </si>
  <si>
    <t>RK2 FI 350 ryflowany</t>
  </si>
  <si>
    <t>GK2 FI 400</t>
  </si>
  <si>
    <t>RK2 FI 400 ryflowany</t>
  </si>
  <si>
    <t>GK2 FI 450</t>
  </si>
  <si>
    <t>RK2 FI 450 ryflowany</t>
  </si>
  <si>
    <t>GK3 FI 250</t>
  </si>
  <si>
    <t>RK3 FI 250 polski</t>
  </si>
  <si>
    <t>GK3 FI 300</t>
  </si>
  <si>
    <t>RK3 FI 300 polski*New*</t>
  </si>
  <si>
    <t>GK3 FI 350</t>
  </si>
  <si>
    <t>RK3 FI 350 polski</t>
  </si>
  <si>
    <t>GK3 FI 400</t>
  </si>
  <si>
    <t>RK3 FI 400 polski</t>
  </si>
  <si>
    <t>GK3 FI 450</t>
  </si>
  <si>
    <t>RK3 FI 450 polski</t>
  </si>
  <si>
    <t>GK4 FI 250</t>
  </si>
  <si>
    <t>RK4 FI 250 polski</t>
  </si>
  <si>
    <t>GK4 FI 300</t>
  </si>
  <si>
    <t>RK4 FI 300 polski</t>
  </si>
  <si>
    <t>GK4 FI 350</t>
  </si>
  <si>
    <t>RK4 FI 350 polski</t>
  </si>
  <si>
    <t>GK4 FI 400</t>
  </si>
  <si>
    <t>RK4 FI 400 polski</t>
  </si>
  <si>
    <t>GK4 FI 450</t>
  </si>
  <si>
    <t>RK4 FI 450 polski</t>
  </si>
  <si>
    <t>Kolumny – Bazy</t>
  </si>
  <si>
    <t>Pilastry – Głowice</t>
  </si>
  <si>
    <t>PK1 FI 250</t>
  </si>
  <si>
    <t>PG 1</t>
  </si>
  <si>
    <t>PK1 FI 300</t>
  </si>
  <si>
    <t>PG 2</t>
  </si>
  <si>
    <t>PK1 FI 350</t>
  </si>
  <si>
    <t>PG 3</t>
  </si>
  <si>
    <t>PK1 FI 400</t>
  </si>
  <si>
    <t>PG 4</t>
  </si>
  <si>
    <t>PK1 FI 450</t>
  </si>
  <si>
    <t>PK2 FI 250</t>
  </si>
  <si>
    <t>Pilastry – Bazy</t>
  </si>
  <si>
    <t>PK2 FI 300</t>
  </si>
  <si>
    <t>PK2 FI 350</t>
  </si>
  <si>
    <t>PB 1</t>
  </si>
  <si>
    <t>PK2 FI 400</t>
  </si>
  <si>
    <t>PB 2</t>
  </si>
  <si>
    <t>PK2 FI 450</t>
  </si>
  <si>
    <t>PB 3</t>
  </si>
  <si>
    <t>PK3 FI 250</t>
  </si>
  <si>
    <t>PB 4</t>
  </si>
  <si>
    <t>PK3 FI 300</t>
  </si>
  <si>
    <t>PB 5</t>
  </si>
  <si>
    <t>PK3 FI 350</t>
  </si>
  <si>
    <t>PK3 FI 400</t>
  </si>
  <si>
    <t>Pilastry – Rdzenie</t>
  </si>
  <si>
    <t>PK3 FI 450</t>
  </si>
  <si>
    <t>PK4 FI 250</t>
  </si>
  <si>
    <t>PR 1</t>
  </si>
  <si>
    <t>PK4 FI 300</t>
  </si>
  <si>
    <t>PR 2</t>
  </si>
  <si>
    <t>PK4 FI 350</t>
  </si>
  <si>
    <t>PR 3</t>
  </si>
  <si>
    <t>PK4 FI 400</t>
  </si>
  <si>
    <t>PR 4</t>
  </si>
  <si>
    <t>PK4 FI 450</t>
  </si>
  <si>
    <t>PR 5</t>
  </si>
  <si>
    <t>Materiały Montażowe</t>
  </si>
  <si>
    <t>cena netto</t>
  </si>
  <si>
    <t>cena brutto</t>
  </si>
  <si>
    <t>Klej PU CERESIT CT84 850 ml</t>
  </si>
  <si>
    <t>Masa naprawcza do spoinowania sztukaterii (1kg)</t>
  </si>
  <si>
    <t>Skrzynka uciosowa WMB</t>
  </si>
  <si>
    <t>Uszczelniacz StoSeal F505</t>
  </si>
  <si>
    <t>Specjalistyczna  farba do sztukaterii elewacyjnej StoColor Dryonic® – 3 L</t>
  </si>
  <si>
    <t>Specjalistyczna  farba do sztukaterii elewacyjnej StoColor Dryonic® – 10 L</t>
  </si>
  <si>
    <t>Specjalistyczna  farba do sztukaterii elewacyjnej StoColor Dryonic® – 15 L</t>
  </si>
  <si>
    <t>Fasety Oświetleniowe</t>
  </si>
  <si>
    <t>Listwy Ścienne</t>
  </si>
  <si>
    <t>FAO1</t>
  </si>
  <si>
    <t>LS1</t>
  </si>
  <si>
    <t>FAO2</t>
  </si>
  <si>
    <t>LS2</t>
  </si>
  <si>
    <t>FAO3</t>
  </si>
  <si>
    <t>LS3</t>
  </si>
  <si>
    <t>FAO4</t>
  </si>
  <si>
    <t>LS4</t>
  </si>
  <si>
    <t>FAO5</t>
  </si>
  <si>
    <t>LS5</t>
  </si>
  <si>
    <t>FAO6</t>
  </si>
  <si>
    <t>LS6</t>
  </si>
  <si>
    <t>FAO7</t>
  </si>
  <si>
    <t>LS7</t>
  </si>
  <si>
    <t>FAO8</t>
  </si>
  <si>
    <t>LS8</t>
  </si>
  <si>
    <t>FAO9</t>
  </si>
  <si>
    <t>LS9</t>
  </si>
  <si>
    <t>FAO10</t>
  </si>
  <si>
    <t>LS10</t>
  </si>
  <si>
    <t>FAO11</t>
  </si>
  <si>
    <t>LS11</t>
  </si>
  <si>
    <t>FAO12</t>
  </si>
  <si>
    <t>LS12</t>
  </si>
  <si>
    <t>FAO13</t>
  </si>
  <si>
    <t>LS13</t>
  </si>
  <si>
    <t>FAO14</t>
  </si>
  <si>
    <t>LS14</t>
  </si>
  <si>
    <t>FAO15</t>
  </si>
  <si>
    <t>LS15</t>
  </si>
  <si>
    <t>FAO16</t>
  </si>
  <si>
    <t>LS16</t>
  </si>
  <si>
    <t>FAO17</t>
  </si>
  <si>
    <t>LS17</t>
  </si>
  <si>
    <t>FAO18</t>
  </si>
  <si>
    <t>LS18</t>
  </si>
  <si>
    <t>FAO19</t>
  </si>
  <si>
    <t>LS19</t>
  </si>
  <si>
    <t>FAO20</t>
  </si>
  <si>
    <t>LS20</t>
  </si>
  <si>
    <t>FAO21</t>
  </si>
  <si>
    <t>FAO22</t>
  </si>
  <si>
    <t>Obudowy Drzwi</t>
  </si>
  <si>
    <t>FAO23</t>
  </si>
  <si>
    <t>FAO24</t>
  </si>
  <si>
    <t>FN1</t>
  </si>
  <si>
    <t>FAO25</t>
  </si>
  <si>
    <t>FN2</t>
  </si>
  <si>
    <t>FN3</t>
  </si>
  <si>
    <t>Listwy Sufitowe</t>
  </si>
  <si>
    <t>FS1*</t>
  </si>
  <si>
    <t>FS2*</t>
  </si>
  <si>
    <t>LW1</t>
  </si>
  <si>
    <t>FS3*</t>
  </si>
  <si>
    <t>LW2</t>
  </si>
  <si>
    <t>FS4L*</t>
  </si>
  <si>
    <t>LW3</t>
  </si>
  <si>
    <t>FS4P*</t>
  </si>
  <si>
    <t>LW4</t>
  </si>
  <si>
    <t>FS5*</t>
  </si>
  <si>
    <t>LW5</t>
  </si>
  <si>
    <t>FS6*</t>
  </si>
  <si>
    <t>LW6</t>
  </si>
  <si>
    <t>FS7*</t>
  </si>
  <si>
    <t>LW7</t>
  </si>
  <si>
    <t>FS8*</t>
  </si>
  <si>
    <t>LW8</t>
  </si>
  <si>
    <t>FS9*</t>
  </si>
  <si>
    <t>LW9</t>
  </si>
  <si>
    <t>MP1*</t>
  </si>
  <si>
    <t>LW10</t>
  </si>
  <si>
    <t>MP2*</t>
  </si>
  <si>
    <t>LW11</t>
  </si>
  <si>
    <t>MP3</t>
  </si>
  <si>
    <t>LW12</t>
  </si>
  <si>
    <t>MP4</t>
  </si>
  <si>
    <t>LW13</t>
  </si>
  <si>
    <t>MP5</t>
  </si>
  <si>
    <t>LW14</t>
  </si>
  <si>
    <t>MP6</t>
  </si>
  <si>
    <t>*Cena za sztukę.</t>
  </si>
  <si>
    <t>Listwy Karniszowe</t>
  </si>
  <si>
    <t>KS01</t>
  </si>
  <si>
    <r>
      <rPr>
        <sz val="10"/>
        <rFont val="Arial"/>
        <family val="2"/>
      </rPr>
      <t xml:space="preserve">*Standardowa długość profili wynosi 2 mb.
*Dopłata do łuków wynosi 100% ceny profilu. 
</t>
    </r>
    <r>
      <rPr>
        <b/>
        <sz val="10"/>
        <rFont val="Arial"/>
        <family val="2"/>
      </rPr>
      <t xml:space="preserve">*Cennik obowiązuje od 01.10.2018.
</t>
    </r>
  </si>
  <si>
    <t>KS02</t>
  </si>
  <si>
    <t>KS03</t>
  </si>
  <si>
    <t>KS04</t>
  </si>
  <si>
    <t>KS05</t>
  </si>
  <si>
    <t>KS06</t>
  </si>
  <si>
    <t>KS07</t>
  </si>
  <si>
    <t>KS08</t>
  </si>
  <si>
    <t>Parapety standardowe</t>
  </si>
  <si>
    <t>Parapety premium</t>
  </si>
  <si>
    <t>TS1</t>
  </si>
  <si>
    <t>Długość 120 cm</t>
  </si>
  <si>
    <t>Długość 200 cm</t>
  </si>
  <si>
    <t>Długość 240 cm</t>
  </si>
  <si>
    <t>TS1 premium</t>
  </si>
  <si>
    <t>cena za szt netto</t>
  </si>
  <si>
    <t>cena za szt brutto</t>
  </si>
  <si>
    <t>TS2</t>
  </si>
  <si>
    <t>TS2 premium</t>
  </si>
  <si>
    <t>TS3</t>
  </si>
  <si>
    <t>TS3 premium</t>
  </si>
  <si>
    <t>TS4</t>
  </si>
  <si>
    <t>TS4 premium</t>
  </si>
  <si>
    <t>TS5</t>
  </si>
  <si>
    <t>TS5 premium</t>
  </si>
  <si>
    <t>OS1</t>
  </si>
  <si>
    <t>OS1 premium</t>
  </si>
  <si>
    <t>OS2</t>
  </si>
  <si>
    <t>OS2 premium</t>
  </si>
  <si>
    <t>OS3</t>
  </si>
  <si>
    <t>OS3 premium</t>
  </si>
  <si>
    <t>OS4</t>
  </si>
  <si>
    <t>OS4 premium</t>
  </si>
  <si>
    <t>OS5</t>
  </si>
  <si>
    <t>OS5 premium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</si>
</sst>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9" borderId="3" xfId="0" applyFont="1" applyFill="1" applyBorder="1" applyAlignment="1">
      <alignment/>
    </xf>
    <xf numFmtId="165" fontId="0" fillId="9" borderId="3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5" fontId="0" fillId="10" borderId="3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 vertical="top" wrapText="1"/>
    </xf>
    <xf numFmtId="164" fontId="0" fillId="9" borderId="4" xfId="0" applyFont="1" applyFill="1" applyBorder="1" applyAlignment="1">
      <alignment/>
    </xf>
    <xf numFmtId="165" fontId="0" fillId="9" borderId="4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4" fontId="0" fillId="10" borderId="3" xfId="0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0" fillId="10" borderId="4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5" fontId="0" fillId="9" borderId="5" xfId="0" applyNumberFormat="1" applyFont="1" applyFill="1" applyBorder="1" applyAlignment="1">
      <alignment/>
    </xf>
    <xf numFmtId="164" fontId="0" fillId="0" borderId="6" xfId="0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4" fontId="0" fillId="0" borderId="5" xfId="0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9" borderId="6" xfId="0" applyFont="1" applyFill="1" applyBorder="1" applyAlignment="1">
      <alignment/>
    </xf>
    <xf numFmtId="165" fontId="0" fillId="9" borderId="6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9" borderId="3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left" vertical="center"/>
    </xf>
    <xf numFmtId="164" fontId="0" fillId="9" borderId="4" xfId="0" applyFont="1" applyFill="1" applyBorder="1" applyAlignment="1">
      <alignment horizontal="left" vertical="center"/>
    </xf>
    <xf numFmtId="164" fontId="0" fillId="9" borderId="3" xfId="0" applyFont="1" applyFill="1" applyBorder="1" applyAlignment="1">
      <alignment horizontal="left"/>
    </xf>
    <xf numFmtId="165" fontId="0" fillId="9" borderId="3" xfId="0" applyNumberFormat="1" applyFont="1" applyFill="1" applyBorder="1" applyAlignment="1">
      <alignment horizontal="right"/>
    </xf>
    <xf numFmtId="164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4" fontId="0" fillId="0" borderId="3" xfId="0" applyFont="1" applyFill="1" applyBorder="1" applyAlignment="1">
      <alignment horizontal="left"/>
    </xf>
    <xf numFmtId="164" fontId="0" fillId="9" borderId="4" xfId="0" applyFont="1" applyFill="1" applyBorder="1" applyAlignment="1">
      <alignment horizontal="left"/>
    </xf>
    <xf numFmtId="165" fontId="0" fillId="9" borderId="4" xfId="0" applyNumberFormat="1" applyFont="1" applyFill="1" applyBorder="1" applyAlignment="1">
      <alignment horizontal="right"/>
    </xf>
    <xf numFmtId="164" fontId="13" fillId="9" borderId="7" xfId="0" applyFont="1" applyFill="1" applyBorder="1" applyAlignment="1">
      <alignment/>
    </xf>
    <xf numFmtId="164" fontId="13" fillId="9" borderId="8" xfId="0" applyFont="1" applyFill="1" applyBorder="1" applyAlignment="1">
      <alignment/>
    </xf>
    <xf numFmtId="164" fontId="13" fillId="9" borderId="9" xfId="0" applyFont="1" applyFill="1" applyBorder="1" applyAlignment="1">
      <alignment/>
    </xf>
    <xf numFmtId="164" fontId="13" fillId="9" borderId="1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13" fillId="9" borderId="12" xfId="0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5" zoomScaleNormal="85" workbookViewId="0" topLeftCell="A25">
      <selection activeCell="A12" sqref="A12"/>
    </sheetView>
  </sheetViews>
  <sheetFormatPr defaultColWidth="10.28125" defaultRowHeight="12.75" customHeight="1"/>
  <cols>
    <col min="1" max="1" width="11.57421875" style="1" customWidth="1"/>
    <col min="2" max="2" width="13.28125" style="1" customWidth="1"/>
    <col min="3" max="3" width="13.8515625" style="1" customWidth="1"/>
    <col min="4" max="5" width="11.57421875" style="1" customWidth="1"/>
    <col min="6" max="6" width="13.28125" style="1" customWidth="1"/>
    <col min="7" max="7" width="13.8515625" style="1" customWidth="1"/>
    <col min="8" max="16384" width="11.57421875" style="1" customWidth="1"/>
  </cols>
  <sheetData>
    <row r="1" spans="1:7" ht="12.75" customHeight="1">
      <c r="A1" s="2" t="s">
        <v>0</v>
      </c>
      <c r="B1" s="2"/>
      <c r="C1" s="2"/>
      <c r="D1" s="2"/>
      <c r="E1" s="2"/>
      <c r="F1" s="2"/>
      <c r="G1" s="2"/>
    </row>
    <row r="2" spans="1:7" ht="12.75" customHeight="1">
      <c r="A2"/>
      <c r="B2"/>
      <c r="C2"/>
      <c r="D2"/>
      <c r="E2"/>
      <c r="F2"/>
      <c r="G2"/>
    </row>
    <row r="3" spans="1:7" ht="12.75" customHeight="1">
      <c r="A3" s="2" t="s">
        <v>1</v>
      </c>
      <c r="B3" s="2"/>
      <c r="C3" s="2"/>
      <c r="E3" s="2" t="s">
        <v>2</v>
      </c>
      <c r="F3" s="2"/>
      <c r="G3" s="2"/>
    </row>
    <row r="4" spans="1:7" ht="12.75" customHeight="1">
      <c r="A4" s="3" t="s">
        <v>3</v>
      </c>
      <c r="B4" s="3" t="s">
        <v>4</v>
      </c>
      <c r="C4" s="3" t="s">
        <v>5</v>
      </c>
      <c r="E4" s="3" t="s">
        <v>3</v>
      </c>
      <c r="F4" s="3" t="s">
        <v>6</v>
      </c>
      <c r="G4" s="3" t="s">
        <v>7</v>
      </c>
    </row>
    <row r="5" spans="1:7" ht="12.75" customHeight="1">
      <c r="A5" s="4" t="s">
        <v>8</v>
      </c>
      <c r="B5" s="4">
        <v>31.97</v>
      </c>
      <c r="C5" s="5">
        <f aca="true" t="shared" si="0" ref="C5:C28">B5*1.23</f>
        <v>39.3231</v>
      </c>
      <c r="E5" s="4" t="s">
        <v>9</v>
      </c>
      <c r="F5" s="5">
        <v>25</v>
      </c>
      <c r="G5" s="5">
        <f aca="true" t="shared" si="1" ref="G5:G10">F5*1.23</f>
        <v>30.75</v>
      </c>
    </row>
    <row r="6" spans="1:7" ht="12.75" customHeight="1">
      <c r="A6" s="6" t="s">
        <v>10</v>
      </c>
      <c r="B6" s="7">
        <v>31.97</v>
      </c>
      <c r="C6" s="8">
        <f t="shared" si="0"/>
        <v>39.3231</v>
      </c>
      <c r="E6" s="6" t="s">
        <v>11</v>
      </c>
      <c r="F6" s="8">
        <v>25</v>
      </c>
      <c r="G6" s="8">
        <f t="shared" si="1"/>
        <v>30.75</v>
      </c>
    </row>
    <row r="7" spans="1:7" ht="12.75" customHeight="1">
      <c r="A7" s="4" t="s">
        <v>12</v>
      </c>
      <c r="B7" s="4">
        <v>29.76</v>
      </c>
      <c r="C7" s="5">
        <f t="shared" si="0"/>
        <v>36.6048</v>
      </c>
      <c r="E7" s="4" t="s">
        <v>13</v>
      </c>
      <c r="F7" s="5">
        <v>25</v>
      </c>
      <c r="G7" s="5">
        <f t="shared" si="1"/>
        <v>30.75</v>
      </c>
    </row>
    <row r="8" spans="1:7" ht="12.75" customHeight="1">
      <c r="A8" s="6" t="s">
        <v>14</v>
      </c>
      <c r="B8" s="7">
        <v>29.76</v>
      </c>
      <c r="C8" s="8">
        <f t="shared" si="0"/>
        <v>36.6048</v>
      </c>
      <c r="E8" s="6" t="s">
        <v>15</v>
      </c>
      <c r="F8" s="8">
        <v>25</v>
      </c>
      <c r="G8" s="8">
        <f t="shared" si="1"/>
        <v>30.75</v>
      </c>
    </row>
    <row r="9" spans="1:7" ht="12.75" customHeight="1">
      <c r="A9" s="4" t="s">
        <v>16</v>
      </c>
      <c r="B9" s="4">
        <v>31.97</v>
      </c>
      <c r="C9" s="5">
        <f t="shared" si="0"/>
        <v>39.3231</v>
      </c>
      <c r="E9" s="4" t="s">
        <v>17</v>
      </c>
      <c r="F9" s="5">
        <v>25</v>
      </c>
      <c r="G9" s="5">
        <f t="shared" si="1"/>
        <v>30.75</v>
      </c>
    </row>
    <row r="10" spans="1:7" ht="12.75" customHeight="1">
      <c r="A10" s="6" t="s">
        <v>18</v>
      </c>
      <c r="B10" s="7">
        <v>29.76</v>
      </c>
      <c r="C10" s="8">
        <f t="shared" si="0"/>
        <v>36.6048</v>
      </c>
      <c r="E10" s="9" t="s">
        <v>19</v>
      </c>
      <c r="F10" s="10">
        <v>25</v>
      </c>
      <c r="G10" s="10">
        <f t="shared" si="1"/>
        <v>30.75</v>
      </c>
    </row>
    <row r="11" spans="1:3" ht="12.75" customHeight="1">
      <c r="A11" s="4" t="s">
        <v>20</v>
      </c>
      <c r="B11" s="4">
        <v>29.76</v>
      </c>
      <c r="C11" s="5">
        <f t="shared" si="0"/>
        <v>36.6048</v>
      </c>
    </row>
    <row r="12" spans="1:7" ht="12.75" customHeight="1">
      <c r="A12" s="6" t="s">
        <v>21</v>
      </c>
      <c r="B12" s="7">
        <v>29.76</v>
      </c>
      <c r="C12" s="8">
        <f t="shared" si="0"/>
        <v>36.6048</v>
      </c>
      <c r="E12" s="2" t="s">
        <v>22</v>
      </c>
      <c r="F12" s="2"/>
      <c r="G12" s="2"/>
    </row>
    <row r="13" spans="1:7" ht="12.75" customHeight="1">
      <c r="A13" s="4" t="s">
        <v>23</v>
      </c>
      <c r="B13" s="4">
        <v>29.76</v>
      </c>
      <c r="C13" s="5">
        <f t="shared" si="0"/>
        <v>36.6048</v>
      </c>
      <c r="E13" s="3" t="s">
        <v>3</v>
      </c>
      <c r="F13" s="3" t="s">
        <v>4</v>
      </c>
      <c r="G13" s="3" t="s">
        <v>5</v>
      </c>
    </row>
    <row r="14" spans="1:7" ht="12.75" customHeight="1">
      <c r="A14" s="6" t="s">
        <v>24</v>
      </c>
      <c r="B14" s="7">
        <v>29.76</v>
      </c>
      <c r="C14" s="8">
        <f t="shared" si="0"/>
        <v>36.6048</v>
      </c>
      <c r="E14" s="4" t="s">
        <v>25</v>
      </c>
      <c r="F14" s="5">
        <v>58.5</v>
      </c>
      <c r="G14" s="5">
        <f aca="true" t="shared" si="2" ref="G14:G33">F14*1.23</f>
        <v>71.955</v>
      </c>
    </row>
    <row r="15" spans="1:7" ht="12.75" customHeight="1">
      <c r="A15" s="4" t="s">
        <v>26</v>
      </c>
      <c r="B15" s="4">
        <v>29.76</v>
      </c>
      <c r="C15" s="5">
        <f t="shared" si="0"/>
        <v>36.6048</v>
      </c>
      <c r="E15" s="6" t="s">
        <v>27</v>
      </c>
      <c r="F15" s="8">
        <v>84</v>
      </c>
      <c r="G15" s="8">
        <f t="shared" si="2"/>
        <v>103.32</v>
      </c>
    </row>
    <row r="16" spans="1:7" ht="12.75" customHeight="1">
      <c r="A16" s="6" t="s">
        <v>28</v>
      </c>
      <c r="B16" s="7">
        <v>27.56</v>
      </c>
      <c r="C16" s="8">
        <f t="shared" si="0"/>
        <v>33.8988</v>
      </c>
      <c r="E16" s="4" t="s">
        <v>29</v>
      </c>
      <c r="F16" s="5">
        <v>78</v>
      </c>
      <c r="G16" s="5">
        <f t="shared" si="2"/>
        <v>95.94</v>
      </c>
    </row>
    <row r="17" spans="1:7" ht="12.75" customHeight="1">
      <c r="A17" s="4" t="s">
        <v>30</v>
      </c>
      <c r="B17" s="4">
        <v>29.76</v>
      </c>
      <c r="C17" s="5">
        <f t="shared" si="0"/>
        <v>36.6048</v>
      </c>
      <c r="E17" s="6" t="s">
        <v>31</v>
      </c>
      <c r="F17" s="8">
        <v>92.4</v>
      </c>
      <c r="G17" s="8">
        <f t="shared" si="2"/>
        <v>113.652</v>
      </c>
    </row>
    <row r="18" spans="1:7" ht="12.75" customHeight="1">
      <c r="A18" s="6" t="s">
        <v>32</v>
      </c>
      <c r="B18" s="7">
        <v>31.97</v>
      </c>
      <c r="C18" s="8">
        <f t="shared" si="0"/>
        <v>39.3231</v>
      </c>
      <c r="E18" s="4" t="s">
        <v>33</v>
      </c>
      <c r="F18" s="5">
        <v>75</v>
      </c>
      <c r="G18" s="5">
        <f t="shared" si="2"/>
        <v>92.25</v>
      </c>
    </row>
    <row r="19" spans="1:7" ht="12.75" customHeight="1">
      <c r="A19" s="4" t="s">
        <v>34</v>
      </c>
      <c r="B19" s="4">
        <v>31.97</v>
      </c>
      <c r="C19" s="5">
        <f t="shared" si="0"/>
        <v>39.3231</v>
      </c>
      <c r="E19" s="6" t="s">
        <v>35</v>
      </c>
      <c r="F19" s="8">
        <v>66.22</v>
      </c>
      <c r="G19" s="8">
        <f t="shared" si="2"/>
        <v>81.4506</v>
      </c>
    </row>
    <row r="20" spans="1:7" ht="12.75" customHeight="1">
      <c r="A20" s="6" t="s">
        <v>36</v>
      </c>
      <c r="B20" s="7">
        <v>31.97</v>
      </c>
      <c r="C20" s="8">
        <f t="shared" si="0"/>
        <v>39.3231</v>
      </c>
      <c r="E20" s="4" t="s">
        <v>37</v>
      </c>
      <c r="F20" s="5">
        <v>49.28</v>
      </c>
      <c r="G20" s="5">
        <f t="shared" si="2"/>
        <v>60.6144</v>
      </c>
    </row>
    <row r="21" spans="1:7" ht="12.75" customHeight="1">
      <c r="A21" s="4" t="s">
        <v>38</v>
      </c>
      <c r="B21" s="4">
        <v>29.76</v>
      </c>
      <c r="C21" s="5">
        <f t="shared" si="0"/>
        <v>36.6048</v>
      </c>
      <c r="E21" s="6" t="s">
        <v>39</v>
      </c>
      <c r="F21" s="8">
        <v>43.12</v>
      </c>
      <c r="G21" s="8">
        <f t="shared" si="2"/>
        <v>53.0376</v>
      </c>
    </row>
    <row r="22" spans="1:7" ht="12.75" customHeight="1">
      <c r="A22" s="6" t="s">
        <v>40</v>
      </c>
      <c r="B22" s="7">
        <v>29.76</v>
      </c>
      <c r="C22" s="8">
        <f t="shared" si="0"/>
        <v>36.6048</v>
      </c>
      <c r="E22" s="4" t="s">
        <v>41</v>
      </c>
      <c r="F22" s="5">
        <v>64.68</v>
      </c>
      <c r="G22" s="5">
        <f t="shared" si="2"/>
        <v>79.5564</v>
      </c>
    </row>
    <row r="23" spans="1:7" ht="12.75" customHeight="1">
      <c r="A23" s="4" t="s">
        <v>42</v>
      </c>
      <c r="B23" s="4">
        <v>29.76</v>
      </c>
      <c r="C23" s="5">
        <f t="shared" si="0"/>
        <v>36.6048</v>
      </c>
      <c r="E23" s="6" t="s">
        <v>43</v>
      </c>
      <c r="F23" s="8">
        <v>54</v>
      </c>
      <c r="G23" s="8">
        <f t="shared" si="2"/>
        <v>66.42</v>
      </c>
    </row>
    <row r="24" spans="1:7" ht="12.75" customHeight="1">
      <c r="A24" s="6" t="s">
        <v>44</v>
      </c>
      <c r="B24" s="7">
        <v>27.56</v>
      </c>
      <c r="C24" s="8">
        <f t="shared" si="0"/>
        <v>33.8988</v>
      </c>
      <c r="E24" s="4" t="s">
        <v>45</v>
      </c>
      <c r="F24" s="5">
        <v>77</v>
      </c>
      <c r="G24" s="5">
        <f t="shared" si="2"/>
        <v>94.71</v>
      </c>
    </row>
    <row r="25" spans="1:7" ht="12.75" customHeight="1">
      <c r="A25" s="4" t="s">
        <v>46</v>
      </c>
      <c r="B25" s="4">
        <v>31.97</v>
      </c>
      <c r="C25" s="5">
        <f t="shared" si="0"/>
        <v>39.3231</v>
      </c>
      <c r="E25" s="6" t="s">
        <v>47</v>
      </c>
      <c r="F25" s="8">
        <v>36</v>
      </c>
      <c r="G25" s="8">
        <f t="shared" si="2"/>
        <v>44.28</v>
      </c>
    </row>
    <row r="26" spans="1:7" ht="12.75" customHeight="1">
      <c r="A26" s="6" t="s">
        <v>48</v>
      </c>
      <c r="B26" s="7">
        <v>29.76</v>
      </c>
      <c r="C26" s="8">
        <f t="shared" si="0"/>
        <v>36.6048</v>
      </c>
      <c r="E26" s="4" t="s">
        <v>49</v>
      </c>
      <c r="F26" s="5">
        <v>78.54</v>
      </c>
      <c r="G26" s="5">
        <f t="shared" si="2"/>
        <v>96.6042</v>
      </c>
    </row>
    <row r="27" spans="1:7" ht="12.75" customHeight="1">
      <c r="A27" s="4" t="s">
        <v>50</v>
      </c>
      <c r="B27" s="4">
        <v>29.76</v>
      </c>
      <c r="C27" s="5">
        <f t="shared" si="0"/>
        <v>36.6048</v>
      </c>
      <c r="E27" s="6" t="s">
        <v>51</v>
      </c>
      <c r="F27" s="8">
        <v>56.98</v>
      </c>
      <c r="G27" s="8">
        <f t="shared" si="2"/>
        <v>70.0854</v>
      </c>
    </row>
    <row r="28" spans="1:7" ht="12.75" customHeight="1">
      <c r="A28" s="9" t="s">
        <v>52</v>
      </c>
      <c r="B28" s="11">
        <v>27.56</v>
      </c>
      <c r="C28" s="10">
        <f t="shared" si="0"/>
        <v>33.8988</v>
      </c>
      <c r="E28" s="4" t="s">
        <v>53</v>
      </c>
      <c r="F28" s="5">
        <v>80.01</v>
      </c>
      <c r="G28" s="5">
        <f t="shared" si="2"/>
        <v>98.4123</v>
      </c>
    </row>
    <row r="29" spans="1:7" ht="12.75" customHeight="1">
      <c r="A29" s="12" t="s">
        <v>54</v>
      </c>
      <c r="B29" s="12"/>
      <c r="C29" s="12"/>
      <c r="E29" s="6" t="s">
        <v>55</v>
      </c>
      <c r="F29" s="8">
        <v>69.3</v>
      </c>
      <c r="G29" s="8">
        <f t="shared" si="2"/>
        <v>85.239</v>
      </c>
    </row>
    <row r="30" spans="1:7" ht="12.75" customHeight="1">
      <c r="A30" s="13" t="s">
        <v>56</v>
      </c>
      <c r="B30" s="13"/>
      <c r="C30" s="13"/>
      <c r="E30" s="4" t="s">
        <v>57</v>
      </c>
      <c r="F30" s="5">
        <v>38.5</v>
      </c>
      <c r="G30" s="5">
        <f t="shared" si="2"/>
        <v>47.355</v>
      </c>
    </row>
    <row r="31" spans="5:7" ht="12.75" customHeight="1">
      <c r="E31" s="6" t="s">
        <v>58</v>
      </c>
      <c r="F31" s="8">
        <v>78.54</v>
      </c>
      <c r="G31" s="8">
        <f t="shared" si="2"/>
        <v>96.6042</v>
      </c>
    </row>
    <row r="32" spans="1:7" ht="12.75" customHeight="1">
      <c r="A32" s="2" t="s">
        <v>59</v>
      </c>
      <c r="B32" s="2"/>
      <c r="C32" s="2"/>
      <c r="E32" s="4" t="s">
        <v>60</v>
      </c>
      <c r="F32" s="5">
        <v>107.8</v>
      </c>
      <c r="G32" s="5">
        <f t="shared" si="2"/>
        <v>132.594</v>
      </c>
    </row>
    <row r="33" spans="1:7" ht="12.75" customHeight="1">
      <c r="A33" s="3" t="s">
        <v>3</v>
      </c>
      <c r="B33" s="3" t="s">
        <v>4</v>
      </c>
      <c r="C33" s="3" t="s">
        <v>5</v>
      </c>
      <c r="E33" s="9" t="s">
        <v>61</v>
      </c>
      <c r="F33" s="10">
        <v>92.4</v>
      </c>
      <c r="G33" s="10">
        <f t="shared" si="2"/>
        <v>113.652</v>
      </c>
    </row>
    <row r="34" spans="1:3" ht="12.75" customHeight="1">
      <c r="A34" s="4" t="s">
        <v>62</v>
      </c>
      <c r="B34" s="5">
        <v>42.61</v>
      </c>
      <c r="C34" s="5">
        <f aca="true" t="shared" si="3" ref="C34:C50">B34*1.23</f>
        <v>52.4103</v>
      </c>
    </row>
    <row r="35" spans="1:7" ht="12.75" customHeight="1">
      <c r="A35" s="6" t="s">
        <v>63</v>
      </c>
      <c r="B35" s="8">
        <v>42.61</v>
      </c>
      <c r="C35" s="14">
        <f t="shared" si="3"/>
        <v>52.4103</v>
      </c>
      <c r="E35" s="2" t="s">
        <v>64</v>
      </c>
      <c r="F35" s="2"/>
      <c r="G35" s="2"/>
    </row>
    <row r="36" spans="1:7" ht="12.75" customHeight="1">
      <c r="A36" s="4" t="s">
        <v>65</v>
      </c>
      <c r="B36" s="5">
        <v>47.76</v>
      </c>
      <c r="C36" s="5">
        <f t="shared" si="3"/>
        <v>58.7448</v>
      </c>
      <c r="E36" s="3" t="s">
        <v>3</v>
      </c>
      <c r="F36" s="3" t="s">
        <v>4</v>
      </c>
      <c r="G36" s="3" t="s">
        <v>5</v>
      </c>
    </row>
    <row r="37" spans="1:7" ht="12.75" customHeight="1">
      <c r="A37" s="6" t="s">
        <v>66</v>
      </c>
      <c r="B37" s="8">
        <v>38.3</v>
      </c>
      <c r="C37" s="14">
        <f t="shared" si="3"/>
        <v>47.109</v>
      </c>
      <c r="E37" s="4" t="s">
        <v>67</v>
      </c>
      <c r="F37" s="5">
        <v>190</v>
      </c>
      <c r="G37" s="5">
        <f aca="true" t="shared" si="4" ref="G37:G48">F37*1.23</f>
        <v>233.7</v>
      </c>
    </row>
    <row r="38" spans="1:7" ht="12.75" customHeight="1">
      <c r="A38" s="4" t="s">
        <v>68</v>
      </c>
      <c r="B38" s="5">
        <v>38.3</v>
      </c>
      <c r="C38" s="5">
        <f t="shared" si="3"/>
        <v>47.109</v>
      </c>
      <c r="E38" s="6" t="s">
        <v>69</v>
      </c>
      <c r="F38" s="8">
        <v>130</v>
      </c>
      <c r="G38" s="8">
        <f t="shared" si="4"/>
        <v>159.9</v>
      </c>
    </row>
    <row r="39" spans="1:7" ht="12.75" customHeight="1">
      <c r="A39" s="6" t="s">
        <v>70</v>
      </c>
      <c r="B39" s="8">
        <v>38.3</v>
      </c>
      <c r="C39" s="14">
        <f t="shared" si="3"/>
        <v>47.109</v>
      </c>
      <c r="E39" s="4" t="s">
        <v>71</v>
      </c>
      <c r="F39" s="5">
        <v>220</v>
      </c>
      <c r="G39" s="5">
        <f t="shared" si="4"/>
        <v>270.6</v>
      </c>
    </row>
    <row r="40" spans="1:7" ht="12.75" customHeight="1">
      <c r="A40" s="4" t="s">
        <v>72</v>
      </c>
      <c r="B40" s="5">
        <v>38.3</v>
      </c>
      <c r="C40" s="5">
        <f t="shared" si="3"/>
        <v>47.109</v>
      </c>
      <c r="E40" s="6" t="s">
        <v>73</v>
      </c>
      <c r="F40" s="8">
        <v>310</v>
      </c>
      <c r="G40" s="8">
        <f t="shared" si="4"/>
        <v>381.3</v>
      </c>
    </row>
    <row r="41" spans="1:7" ht="12.75" customHeight="1">
      <c r="A41" s="6" t="s">
        <v>74</v>
      </c>
      <c r="B41" s="8">
        <v>40.63</v>
      </c>
      <c r="C41" s="14">
        <f t="shared" si="3"/>
        <v>49.9749</v>
      </c>
      <c r="E41" s="4" t="s">
        <v>75</v>
      </c>
      <c r="F41" s="5">
        <v>350</v>
      </c>
      <c r="G41" s="5">
        <f t="shared" si="4"/>
        <v>430.5</v>
      </c>
    </row>
    <row r="42" spans="1:7" ht="12.75" customHeight="1">
      <c r="A42" s="4" t="s">
        <v>76</v>
      </c>
      <c r="B42" s="5">
        <v>54.7</v>
      </c>
      <c r="C42" s="5">
        <f t="shared" si="3"/>
        <v>67.281</v>
      </c>
      <c r="E42" s="6" t="s">
        <v>77</v>
      </c>
      <c r="F42" s="8">
        <v>220</v>
      </c>
      <c r="G42" s="8">
        <f t="shared" si="4"/>
        <v>270.6</v>
      </c>
    </row>
    <row r="43" spans="1:7" ht="12.75" customHeight="1">
      <c r="A43" s="6" t="s">
        <v>78</v>
      </c>
      <c r="B43" s="8">
        <v>45.15</v>
      </c>
      <c r="C43" s="14">
        <f t="shared" si="3"/>
        <v>55.5345</v>
      </c>
      <c r="E43" s="4" t="s">
        <v>79</v>
      </c>
      <c r="F43" s="5">
        <v>180</v>
      </c>
      <c r="G43" s="5">
        <f t="shared" si="4"/>
        <v>221.4</v>
      </c>
    </row>
    <row r="44" spans="1:7" ht="12.75" customHeight="1">
      <c r="A44" s="4" t="s">
        <v>80</v>
      </c>
      <c r="B44" s="5">
        <v>38.3</v>
      </c>
      <c r="C44" s="5">
        <f t="shared" si="3"/>
        <v>47.109</v>
      </c>
      <c r="E44" s="6" t="s">
        <v>81</v>
      </c>
      <c r="F44" s="8">
        <v>350</v>
      </c>
      <c r="G44" s="8">
        <f t="shared" si="4"/>
        <v>430.5</v>
      </c>
    </row>
    <row r="45" spans="1:7" ht="12.75" customHeight="1">
      <c r="A45" s="6" t="s">
        <v>82</v>
      </c>
      <c r="B45" s="8">
        <v>73.92</v>
      </c>
      <c r="C45" s="14">
        <f t="shared" si="3"/>
        <v>90.9216</v>
      </c>
      <c r="E45" s="4" t="s">
        <v>83</v>
      </c>
      <c r="F45" s="5">
        <v>290</v>
      </c>
      <c r="G45" s="5">
        <f t="shared" si="4"/>
        <v>356.7</v>
      </c>
    </row>
    <row r="46" spans="1:7" ht="12.75" customHeight="1">
      <c r="A46" s="4" t="s">
        <v>84</v>
      </c>
      <c r="B46" s="5">
        <v>40.63</v>
      </c>
      <c r="C46" s="5">
        <f t="shared" si="3"/>
        <v>49.9749</v>
      </c>
      <c r="E46" s="6" t="s">
        <v>85</v>
      </c>
      <c r="F46" s="8">
        <v>290</v>
      </c>
      <c r="G46" s="8">
        <f t="shared" si="4"/>
        <v>356.7</v>
      </c>
    </row>
    <row r="47" spans="1:7" ht="12.75" customHeight="1">
      <c r="A47" s="6" t="s">
        <v>86</v>
      </c>
      <c r="B47" s="8">
        <v>40.63</v>
      </c>
      <c r="C47" s="14">
        <f t="shared" si="3"/>
        <v>49.9749</v>
      </c>
      <c r="E47" s="4" t="s">
        <v>87</v>
      </c>
      <c r="F47" s="5">
        <v>330</v>
      </c>
      <c r="G47" s="5">
        <f t="shared" si="4"/>
        <v>405.9</v>
      </c>
    </row>
    <row r="48" spans="1:7" ht="12.75" customHeight="1">
      <c r="A48" s="4" t="s">
        <v>88</v>
      </c>
      <c r="B48" s="5">
        <v>38.3</v>
      </c>
      <c r="C48" s="5">
        <f t="shared" si="3"/>
        <v>47.109</v>
      </c>
      <c r="E48" s="9" t="s">
        <v>89</v>
      </c>
      <c r="F48" s="10">
        <v>400</v>
      </c>
      <c r="G48" s="10">
        <f t="shared" si="4"/>
        <v>492</v>
      </c>
    </row>
    <row r="49" spans="1:7" ht="12.75" customHeight="1">
      <c r="A49" s="6" t="s">
        <v>90</v>
      </c>
      <c r="B49" s="8">
        <v>38.3</v>
      </c>
      <c r="C49" s="14">
        <f t="shared" si="3"/>
        <v>47.109</v>
      </c>
      <c r="E49" s="15" t="s">
        <v>91</v>
      </c>
      <c r="F49" s="15"/>
      <c r="G49" s="15"/>
    </row>
    <row r="50" spans="1:7" ht="12.75" customHeight="1">
      <c r="A50" s="16" t="s">
        <v>92</v>
      </c>
      <c r="B50" s="17">
        <v>38.3</v>
      </c>
      <c r="C50" s="17">
        <f t="shared" si="3"/>
        <v>47.109</v>
      </c>
      <c r="E50" s="15"/>
      <c r="F50" s="15"/>
      <c r="G50" s="15"/>
    </row>
    <row r="51" spans="1:7" ht="12.75" customHeight="1">
      <c r="A51" s="15" t="s">
        <v>91</v>
      </c>
      <c r="B51" s="15"/>
      <c r="C51" s="15"/>
      <c r="E51" s="15"/>
      <c r="F51" s="15"/>
      <c r="G51" s="15"/>
    </row>
    <row r="52" ht="14.25" customHeight="1"/>
  </sheetData>
  <sheetProtection selectLockedCells="1" selectUnlockedCells="1"/>
  <mergeCells count="10">
    <mergeCell ref="A1:G1"/>
    <mergeCell ref="A3:C3"/>
    <mergeCell ref="E3:G3"/>
    <mergeCell ref="E12:G12"/>
    <mergeCell ref="A29:C29"/>
    <mergeCell ref="A30:C30"/>
    <mergeCell ref="A32:C32"/>
    <mergeCell ref="E35:G35"/>
    <mergeCell ref="E49:G51"/>
    <mergeCell ref="A51:C53"/>
  </mergeCells>
  <printOptions horizontalCentered="1"/>
  <pageMargins left="0.39375" right="0.39375" top="1.18125" bottom="1.3777777777777778" header="0.5118055555555555" footer="0.5118055555555555"/>
  <pageSetup firstPageNumber="1" useFirstPageNumber="1"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workbookViewId="0" topLeftCell="A43">
      <selection activeCell="E60" sqref="E60"/>
    </sheetView>
  </sheetViews>
  <sheetFormatPr defaultColWidth="10.28125" defaultRowHeight="12.75" customHeight="1"/>
  <cols>
    <col min="1" max="1" width="17.00390625" style="1" customWidth="1"/>
    <col min="2" max="2" width="13.28125" style="1" customWidth="1"/>
    <col min="3" max="3" width="13.8515625" style="1" customWidth="1"/>
    <col min="4" max="4" width="11.57421875" style="1" customWidth="1"/>
    <col min="5" max="5" width="17.00390625" style="1" customWidth="1"/>
    <col min="6" max="6" width="13.28125" style="1" customWidth="1"/>
    <col min="7" max="7" width="13.8515625" style="1" customWidth="1"/>
    <col min="8" max="16384" width="11.57421875" style="1" customWidth="1"/>
  </cols>
  <sheetData>
    <row r="1" spans="1:7" ht="12.75" customHeight="1">
      <c r="A1" s="2" t="s">
        <v>93</v>
      </c>
      <c r="B1" s="2"/>
      <c r="C1" s="2"/>
      <c r="E1" s="2" t="s">
        <v>94</v>
      </c>
      <c r="F1" s="2"/>
      <c r="G1" s="2"/>
    </row>
    <row r="2" spans="1:7" ht="12.75" customHeight="1">
      <c r="A2" s="3" t="s">
        <v>3</v>
      </c>
      <c r="B2" s="3" t="s">
        <v>4</v>
      </c>
      <c r="C2" s="3" t="s">
        <v>5</v>
      </c>
      <c r="E2" s="3" t="s">
        <v>3</v>
      </c>
      <c r="F2" s="3" t="s">
        <v>4</v>
      </c>
      <c r="G2" s="3" t="s">
        <v>5</v>
      </c>
    </row>
    <row r="3" spans="1:7" ht="12.75" customHeight="1">
      <c r="A3" s="4" t="s">
        <v>95</v>
      </c>
      <c r="B3" s="5">
        <v>52.7</v>
      </c>
      <c r="C3" s="5">
        <f aca="true" t="shared" si="0" ref="C3:C22">B3*1.23</f>
        <v>64.821</v>
      </c>
      <c r="E3" s="4" t="s">
        <v>96</v>
      </c>
      <c r="F3" s="5">
        <v>43.4</v>
      </c>
      <c r="G3" s="5">
        <f aca="true" t="shared" si="1" ref="G3:G14">F3*1.23</f>
        <v>53.382</v>
      </c>
    </row>
    <row r="4" spans="1:7" ht="12.75" customHeight="1">
      <c r="A4" s="6" t="s">
        <v>97</v>
      </c>
      <c r="B4" s="8">
        <v>49.6</v>
      </c>
      <c r="C4" s="8">
        <f t="shared" si="0"/>
        <v>61.008</v>
      </c>
      <c r="E4" s="6" t="s">
        <v>98</v>
      </c>
      <c r="F4" s="8">
        <v>34.1</v>
      </c>
      <c r="G4" s="8">
        <f t="shared" si="1"/>
        <v>41.943</v>
      </c>
    </row>
    <row r="5" spans="1:7" ht="12.75" customHeight="1">
      <c r="A5" s="4" t="s">
        <v>99</v>
      </c>
      <c r="B5" s="5">
        <v>49.6</v>
      </c>
      <c r="C5" s="5">
        <f t="shared" si="0"/>
        <v>61.008</v>
      </c>
      <c r="E5" s="4" t="s">
        <v>100</v>
      </c>
      <c r="F5" s="5">
        <v>40.3</v>
      </c>
      <c r="G5" s="5">
        <f t="shared" si="1"/>
        <v>49.569</v>
      </c>
    </row>
    <row r="6" spans="1:7" ht="12.75" customHeight="1">
      <c r="A6" s="6" t="s">
        <v>101</v>
      </c>
      <c r="B6" s="8">
        <v>69.75</v>
      </c>
      <c r="C6" s="8">
        <f t="shared" si="0"/>
        <v>85.7925</v>
      </c>
      <c r="E6" s="6" t="s">
        <v>102</v>
      </c>
      <c r="F6" s="8">
        <v>40.3</v>
      </c>
      <c r="G6" s="8">
        <f t="shared" si="1"/>
        <v>49.569</v>
      </c>
    </row>
    <row r="7" spans="1:7" ht="12.75" customHeight="1">
      <c r="A7" s="4" t="s">
        <v>103</v>
      </c>
      <c r="B7" s="5">
        <v>63.55</v>
      </c>
      <c r="C7" s="5">
        <f t="shared" si="0"/>
        <v>78.1665</v>
      </c>
      <c r="E7" s="4" t="s">
        <v>104</v>
      </c>
      <c r="F7" s="5">
        <v>32.55</v>
      </c>
      <c r="G7" s="5">
        <f t="shared" si="1"/>
        <v>40.0365</v>
      </c>
    </row>
    <row r="8" spans="1:7" ht="12.75" customHeight="1">
      <c r="A8" s="6" t="s">
        <v>105</v>
      </c>
      <c r="B8" s="8">
        <v>55.8</v>
      </c>
      <c r="C8" s="8">
        <f t="shared" si="0"/>
        <v>68.634</v>
      </c>
      <c r="E8" s="6" t="s">
        <v>106</v>
      </c>
      <c r="F8" s="8">
        <v>31.97</v>
      </c>
      <c r="G8" s="8">
        <f t="shared" si="1"/>
        <v>39.3231</v>
      </c>
    </row>
    <row r="9" spans="1:7" ht="12.75" customHeight="1">
      <c r="A9" s="4" t="s">
        <v>107</v>
      </c>
      <c r="B9" s="5">
        <v>37.2</v>
      </c>
      <c r="C9" s="5">
        <f t="shared" si="0"/>
        <v>45.756</v>
      </c>
      <c r="E9" s="4" t="s">
        <v>108</v>
      </c>
      <c r="F9" s="5">
        <v>35.65</v>
      </c>
      <c r="G9" s="5">
        <f t="shared" si="1"/>
        <v>43.8495</v>
      </c>
    </row>
    <row r="10" spans="1:7" ht="12.75" customHeight="1">
      <c r="A10" s="6" t="s">
        <v>109</v>
      </c>
      <c r="B10" s="8">
        <v>71.3</v>
      </c>
      <c r="C10" s="8">
        <f t="shared" si="0"/>
        <v>87.699</v>
      </c>
      <c r="E10" s="6" t="s">
        <v>110</v>
      </c>
      <c r="F10" s="8">
        <v>49.6</v>
      </c>
      <c r="G10" s="8">
        <f t="shared" si="1"/>
        <v>61.008</v>
      </c>
    </row>
    <row r="11" spans="1:7" ht="12.75" customHeight="1">
      <c r="A11" s="4" t="s">
        <v>111</v>
      </c>
      <c r="B11" s="5">
        <v>43.4</v>
      </c>
      <c r="C11" s="5">
        <f t="shared" si="0"/>
        <v>53.382</v>
      </c>
      <c r="E11" s="4" t="s">
        <v>112</v>
      </c>
      <c r="F11" s="5">
        <v>31.2</v>
      </c>
      <c r="G11" s="5">
        <f t="shared" si="1"/>
        <v>38.376</v>
      </c>
    </row>
    <row r="12" spans="1:7" ht="12.75" customHeight="1">
      <c r="A12" s="6" t="s">
        <v>113</v>
      </c>
      <c r="B12" s="8">
        <v>44.95</v>
      </c>
      <c r="C12" s="8">
        <f t="shared" si="0"/>
        <v>55.2885</v>
      </c>
      <c r="E12" s="6" t="s">
        <v>114</v>
      </c>
      <c r="F12" s="8">
        <v>37.2</v>
      </c>
      <c r="G12" s="8">
        <f t="shared" si="1"/>
        <v>45.756</v>
      </c>
    </row>
    <row r="13" spans="1:7" ht="12.75" customHeight="1">
      <c r="A13" s="4" t="s">
        <v>115</v>
      </c>
      <c r="B13" s="5">
        <v>91.45</v>
      </c>
      <c r="C13" s="5">
        <f t="shared" si="0"/>
        <v>112.4835</v>
      </c>
      <c r="E13" s="4" t="s">
        <v>116</v>
      </c>
      <c r="F13" s="5">
        <v>40.3</v>
      </c>
      <c r="G13" s="5">
        <f t="shared" si="1"/>
        <v>49.569</v>
      </c>
    </row>
    <row r="14" spans="1:7" ht="12.75" customHeight="1">
      <c r="A14" s="6" t="s">
        <v>117</v>
      </c>
      <c r="B14" s="8">
        <v>75.95</v>
      </c>
      <c r="C14" s="8">
        <f t="shared" si="0"/>
        <v>93.4185</v>
      </c>
      <c r="E14" s="9" t="s">
        <v>118</v>
      </c>
      <c r="F14" s="10">
        <v>37.2</v>
      </c>
      <c r="G14" s="10">
        <f t="shared" si="1"/>
        <v>45.756</v>
      </c>
    </row>
    <row r="15" spans="1:3" ht="12.75" customHeight="1">
      <c r="A15" s="4" t="s">
        <v>119</v>
      </c>
      <c r="B15" s="5">
        <v>63.14</v>
      </c>
      <c r="C15" s="5">
        <f t="shared" si="0"/>
        <v>77.6622</v>
      </c>
    </row>
    <row r="16" spans="1:7" ht="12.75" customHeight="1">
      <c r="A16" s="6" t="s">
        <v>120</v>
      </c>
      <c r="B16" s="8">
        <v>55.8</v>
      </c>
      <c r="C16" s="8">
        <f t="shared" si="0"/>
        <v>68.634</v>
      </c>
      <c r="E16" s="2" t="s">
        <v>121</v>
      </c>
      <c r="F16" s="2"/>
      <c r="G16" s="2"/>
    </row>
    <row r="17" spans="1:7" ht="12.75" customHeight="1">
      <c r="A17" s="4" t="s">
        <v>122</v>
      </c>
      <c r="B17" s="5">
        <v>66.65</v>
      </c>
      <c r="C17" s="5">
        <f t="shared" si="0"/>
        <v>81.9795</v>
      </c>
      <c r="E17" s="3" t="s">
        <v>3</v>
      </c>
      <c r="F17" s="3" t="s">
        <v>4</v>
      </c>
      <c r="G17" s="3" t="s">
        <v>5</v>
      </c>
    </row>
    <row r="18" spans="1:7" ht="12.75" customHeight="1">
      <c r="A18" s="6" t="s">
        <v>123</v>
      </c>
      <c r="B18" s="8">
        <v>49.6</v>
      </c>
      <c r="C18" s="8">
        <f t="shared" si="0"/>
        <v>61.008</v>
      </c>
      <c r="E18" s="4" t="s">
        <v>124</v>
      </c>
      <c r="F18" s="5">
        <v>135</v>
      </c>
      <c r="G18" s="5">
        <f aca="true" t="shared" si="2" ref="G18:G37">F18*1.23</f>
        <v>166.05</v>
      </c>
    </row>
    <row r="19" spans="1:7" ht="12.75" customHeight="1">
      <c r="A19" s="4" t="s">
        <v>125</v>
      </c>
      <c r="B19" s="5">
        <v>100.75</v>
      </c>
      <c r="C19" s="5">
        <f t="shared" si="0"/>
        <v>123.9225</v>
      </c>
      <c r="E19" s="6" t="s">
        <v>126</v>
      </c>
      <c r="F19" s="8">
        <v>123</v>
      </c>
      <c r="G19" s="8">
        <f t="shared" si="2"/>
        <v>151.29</v>
      </c>
    </row>
    <row r="20" spans="1:7" ht="12.75" customHeight="1">
      <c r="A20" s="6" t="s">
        <v>127</v>
      </c>
      <c r="B20" s="8">
        <v>52.7</v>
      </c>
      <c r="C20" s="8">
        <f t="shared" si="0"/>
        <v>64.821</v>
      </c>
      <c r="E20" s="4" t="s">
        <v>128</v>
      </c>
      <c r="F20" s="5">
        <v>132</v>
      </c>
      <c r="G20" s="5">
        <f t="shared" si="2"/>
        <v>162.36</v>
      </c>
    </row>
    <row r="21" spans="1:7" ht="12.75" customHeight="1">
      <c r="A21" s="4" t="s">
        <v>129</v>
      </c>
      <c r="B21" s="5">
        <v>49.6</v>
      </c>
      <c r="C21" s="5">
        <f t="shared" si="0"/>
        <v>61.008</v>
      </c>
      <c r="E21" s="6" t="s">
        <v>130</v>
      </c>
      <c r="F21" s="8">
        <v>103</v>
      </c>
      <c r="G21" s="8">
        <f t="shared" si="2"/>
        <v>126.69</v>
      </c>
    </row>
    <row r="22" spans="1:7" ht="12.75" customHeight="1">
      <c r="A22" s="9" t="s">
        <v>131</v>
      </c>
      <c r="B22" s="10">
        <v>49.6</v>
      </c>
      <c r="C22" s="10">
        <f t="shared" si="0"/>
        <v>61.008</v>
      </c>
      <c r="E22" s="4" t="s">
        <v>132</v>
      </c>
      <c r="F22" s="5">
        <v>75</v>
      </c>
      <c r="G22" s="5">
        <f t="shared" si="2"/>
        <v>92.25</v>
      </c>
    </row>
    <row r="23" spans="5:7" ht="12.75" customHeight="1">
      <c r="E23" s="6" t="s">
        <v>133</v>
      </c>
      <c r="F23" s="8">
        <v>70.5</v>
      </c>
      <c r="G23" s="8">
        <f t="shared" si="2"/>
        <v>86.715</v>
      </c>
    </row>
    <row r="24" spans="1:7" ht="12.75" customHeight="1">
      <c r="A24" s="2" t="s">
        <v>134</v>
      </c>
      <c r="B24" s="2"/>
      <c r="C24" s="2"/>
      <c r="E24" s="4" t="s">
        <v>135</v>
      </c>
      <c r="F24" s="5">
        <v>97.02</v>
      </c>
      <c r="G24" s="5">
        <f t="shared" si="2"/>
        <v>119.3346</v>
      </c>
    </row>
    <row r="25" spans="1:7" ht="12.75" customHeight="1">
      <c r="A25" s="3" t="s">
        <v>3</v>
      </c>
      <c r="B25" s="3" t="s">
        <v>6</v>
      </c>
      <c r="C25" s="3" t="s">
        <v>7</v>
      </c>
      <c r="E25" s="6" t="s">
        <v>136</v>
      </c>
      <c r="F25" s="8">
        <v>67.5</v>
      </c>
      <c r="G25" s="8">
        <f t="shared" si="2"/>
        <v>83.025</v>
      </c>
    </row>
    <row r="26" spans="1:7" ht="12.75" customHeight="1">
      <c r="A26" s="4" t="s">
        <v>137</v>
      </c>
      <c r="B26" s="5">
        <v>45</v>
      </c>
      <c r="C26" s="5">
        <f aca="true" t="shared" si="3" ref="C26:C33">B26*1.23</f>
        <v>55.35</v>
      </c>
      <c r="E26" s="4" t="s">
        <v>138</v>
      </c>
      <c r="F26" s="5">
        <v>46.2</v>
      </c>
      <c r="G26" s="5">
        <f t="shared" si="2"/>
        <v>56.826</v>
      </c>
    </row>
    <row r="27" spans="1:7" ht="12.75" customHeight="1">
      <c r="A27" s="6" t="s">
        <v>139</v>
      </c>
      <c r="B27" s="8">
        <v>45</v>
      </c>
      <c r="C27" s="8">
        <f t="shared" si="3"/>
        <v>55.35</v>
      </c>
      <c r="E27" s="6" t="s">
        <v>140</v>
      </c>
      <c r="F27" s="8">
        <v>224.84</v>
      </c>
      <c r="G27" s="8">
        <f t="shared" si="2"/>
        <v>276.5532</v>
      </c>
    </row>
    <row r="28" spans="1:7" ht="12.75" customHeight="1">
      <c r="A28" s="4" t="s">
        <v>141</v>
      </c>
      <c r="B28" s="5">
        <v>45</v>
      </c>
      <c r="C28" s="5">
        <f t="shared" si="3"/>
        <v>55.35</v>
      </c>
      <c r="E28" s="4" t="s">
        <v>142</v>
      </c>
      <c r="F28" s="5">
        <v>100.1</v>
      </c>
      <c r="G28" s="5">
        <f t="shared" si="2"/>
        <v>123.123</v>
      </c>
    </row>
    <row r="29" spans="1:7" ht="12.75" customHeight="1">
      <c r="A29" s="6" t="s">
        <v>143</v>
      </c>
      <c r="B29" s="8">
        <v>45</v>
      </c>
      <c r="C29" s="8">
        <f t="shared" si="3"/>
        <v>55.35</v>
      </c>
      <c r="E29" s="6" t="s">
        <v>144</v>
      </c>
      <c r="F29" s="8">
        <v>57</v>
      </c>
      <c r="G29" s="8">
        <f t="shared" si="2"/>
        <v>70.11</v>
      </c>
    </row>
    <row r="30" spans="1:7" ht="12.75" customHeight="1">
      <c r="A30" s="4" t="s">
        <v>145</v>
      </c>
      <c r="B30" s="5">
        <v>45</v>
      </c>
      <c r="C30" s="5">
        <f t="shared" si="3"/>
        <v>55.35</v>
      </c>
      <c r="E30" s="4" t="s">
        <v>146</v>
      </c>
      <c r="F30" s="5">
        <v>79.5</v>
      </c>
      <c r="G30" s="5">
        <f t="shared" si="2"/>
        <v>97.785</v>
      </c>
    </row>
    <row r="31" spans="1:7" ht="12.75" customHeight="1">
      <c r="A31" s="6" t="s">
        <v>147</v>
      </c>
      <c r="B31" s="8">
        <v>45</v>
      </c>
      <c r="C31" s="8">
        <f t="shared" si="3"/>
        <v>55.35</v>
      </c>
      <c r="E31" s="6" t="s">
        <v>148</v>
      </c>
      <c r="F31" s="8">
        <v>84.7</v>
      </c>
      <c r="G31" s="8">
        <f t="shared" si="2"/>
        <v>104.181</v>
      </c>
    </row>
    <row r="32" spans="1:7" ht="12.75" customHeight="1">
      <c r="A32" s="4" t="s">
        <v>149</v>
      </c>
      <c r="B32" s="5">
        <v>45</v>
      </c>
      <c r="C32" s="5">
        <f t="shared" si="3"/>
        <v>55.35</v>
      </c>
      <c r="E32" s="4" t="s">
        <v>150</v>
      </c>
      <c r="F32" s="5">
        <v>77</v>
      </c>
      <c r="G32" s="5">
        <f t="shared" si="2"/>
        <v>94.71</v>
      </c>
    </row>
    <row r="33" spans="1:7" ht="12.75" customHeight="1">
      <c r="A33" s="9" t="s">
        <v>151</v>
      </c>
      <c r="B33" s="10">
        <v>45</v>
      </c>
      <c r="C33" s="10">
        <f t="shared" si="3"/>
        <v>55.35</v>
      </c>
      <c r="E33" s="6" t="s">
        <v>152</v>
      </c>
      <c r="F33" s="8">
        <v>77</v>
      </c>
      <c r="G33" s="8">
        <f t="shared" si="2"/>
        <v>94.71</v>
      </c>
    </row>
    <row r="34" spans="5:7" ht="12.75" customHeight="1">
      <c r="E34" s="4" t="s">
        <v>153</v>
      </c>
      <c r="F34" s="5">
        <v>44</v>
      </c>
      <c r="G34" s="5">
        <f t="shared" si="2"/>
        <v>54.12</v>
      </c>
    </row>
    <row r="35" spans="1:7" ht="12.75" customHeight="1">
      <c r="A35" s="2" t="s">
        <v>154</v>
      </c>
      <c r="B35" s="2"/>
      <c r="C35" s="2"/>
      <c r="E35" s="6" t="s">
        <v>155</v>
      </c>
      <c r="F35" s="8">
        <v>92.4</v>
      </c>
      <c r="G35" s="8">
        <f t="shared" si="2"/>
        <v>113.652</v>
      </c>
    </row>
    <row r="36" spans="1:7" ht="12.75" customHeight="1">
      <c r="A36" s="3" t="s">
        <v>3</v>
      </c>
      <c r="B36" s="3" t="s">
        <v>6</v>
      </c>
      <c r="C36" s="3" t="s">
        <v>7</v>
      </c>
      <c r="E36" s="4" t="s">
        <v>156</v>
      </c>
      <c r="F36" s="5">
        <v>154</v>
      </c>
      <c r="G36" s="5">
        <f t="shared" si="2"/>
        <v>189.42</v>
      </c>
    </row>
    <row r="37" spans="1:7" ht="12.75" customHeight="1">
      <c r="A37" s="4" t="s">
        <v>157</v>
      </c>
      <c r="B37" s="5">
        <v>19.84</v>
      </c>
      <c r="C37" s="5">
        <f aca="true" t="shared" si="4" ref="C37:C59">B37*1.23</f>
        <v>24.4032</v>
      </c>
      <c r="E37" s="11" t="s">
        <v>158</v>
      </c>
      <c r="F37" s="18">
        <v>110.11</v>
      </c>
      <c r="G37" s="18">
        <f t="shared" si="2"/>
        <v>135.4353</v>
      </c>
    </row>
    <row r="38" spans="1:3" ht="12.75" customHeight="1">
      <c r="A38" s="19" t="s">
        <v>159</v>
      </c>
      <c r="B38" s="20">
        <v>31.24</v>
      </c>
      <c r="C38" s="20">
        <f t="shared" si="4"/>
        <v>38.4252</v>
      </c>
    </row>
    <row r="39" spans="1:7" ht="12.75" customHeight="1">
      <c r="A39" s="4" t="s">
        <v>160</v>
      </c>
      <c r="B39" s="5">
        <v>19.84</v>
      </c>
      <c r="C39" s="5">
        <f t="shared" si="4"/>
        <v>24.4032</v>
      </c>
      <c r="E39" s="2" t="s">
        <v>161</v>
      </c>
      <c r="F39" s="2"/>
      <c r="G39" s="2"/>
    </row>
    <row r="40" spans="1:7" ht="12.75" customHeight="1">
      <c r="A40" s="19" t="s">
        <v>162</v>
      </c>
      <c r="B40" s="20">
        <v>31.24</v>
      </c>
      <c r="C40" s="20">
        <f t="shared" si="4"/>
        <v>38.4252</v>
      </c>
      <c r="E40" s="3" t="s">
        <v>163</v>
      </c>
      <c r="F40" s="3" t="s">
        <v>4</v>
      </c>
      <c r="G40" s="3" t="s">
        <v>5</v>
      </c>
    </row>
    <row r="41" spans="1:7" ht="12.75" customHeight="1">
      <c r="A41" s="4" t="s">
        <v>164</v>
      </c>
      <c r="B41" s="5">
        <v>19.84</v>
      </c>
      <c r="C41" s="5">
        <f t="shared" si="4"/>
        <v>24.4032</v>
      </c>
      <c r="E41" s="4" t="s">
        <v>165</v>
      </c>
      <c r="F41" s="5">
        <v>15.5</v>
      </c>
      <c r="G41" s="5">
        <f aca="true" t="shared" si="5" ref="G41:G46">F41*1.23</f>
        <v>19.065</v>
      </c>
    </row>
    <row r="42" spans="1:7" ht="12.75" customHeight="1">
      <c r="A42" s="19" t="s">
        <v>166</v>
      </c>
      <c r="B42" s="20">
        <v>31.24</v>
      </c>
      <c r="C42" s="20">
        <f t="shared" si="4"/>
        <v>38.4252</v>
      </c>
      <c r="E42" s="7" t="s">
        <v>167</v>
      </c>
      <c r="F42" s="20">
        <v>17.5</v>
      </c>
      <c r="G42" s="20">
        <f t="shared" si="5"/>
        <v>21.525</v>
      </c>
    </row>
    <row r="43" spans="1:7" ht="12.75" customHeight="1">
      <c r="A43" s="4" t="s">
        <v>168</v>
      </c>
      <c r="B43" s="5">
        <v>44.99</v>
      </c>
      <c r="C43" s="5">
        <f t="shared" si="4"/>
        <v>55.3377</v>
      </c>
      <c r="E43" s="4" t="s">
        <v>169</v>
      </c>
      <c r="F43" s="5">
        <v>20.5</v>
      </c>
      <c r="G43" s="5">
        <f t="shared" si="5"/>
        <v>25.215</v>
      </c>
    </row>
    <row r="44" spans="1:7" ht="12.75" customHeight="1">
      <c r="A44" s="19" t="s">
        <v>170</v>
      </c>
      <c r="B44" s="20">
        <v>69.3</v>
      </c>
      <c r="C44" s="20">
        <f t="shared" si="4"/>
        <v>85.239</v>
      </c>
      <c r="E44" s="7" t="s">
        <v>171</v>
      </c>
      <c r="F44" s="20">
        <v>22.5</v>
      </c>
      <c r="G44" s="20">
        <f t="shared" si="5"/>
        <v>27.675</v>
      </c>
    </row>
    <row r="45" spans="1:7" ht="12.75" customHeight="1">
      <c r="A45" s="4" t="s">
        <v>172</v>
      </c>
      <c r="B45" s="5">
        <v>44.99</v>
      </c>
      <c r="C45" s="5">
        <f t="shared" si="4"/>
        <v>55.3377</v>
      </c>
      <c r="E45" s="4" t="s">
        <v>173</v>
      </c>
      <c r="F45" s="5">
        <v>25.5</v>
      </c>
      <c r="G45" s="5">
        <f t="shared" si="5"/>
        <v>31.365</v>
      </c>
    </row>
    <row r="46" spans="1:7" ht="12.75" customHeight="1">
      <c r="A46" s="19" t="s">
        <v>174</v>
      </c>
      <c r="B46" s="20">
        <v>69.3</v>
      </c>
      <c r="C46" s="20">
        <f t="shared" si="4"/>
        <v>85.239</v>
      </c>
      <c r="E46" s="11" t="s">
        <v>175</v>
      </c>
      <c r="F46" s="18">
        <v>27.5</v>
      </c>
      <c r="G46" s="18">
        <f t="shared" si="5"/>
        <v>33.825</v>
      </c>
    </row>
    <row r="47" spans="1:7" ht="12.75" customHeight="1">
      <c r="A47" s="4" t="s">
        <v>176</v>
      </c>
      <c r="B47" s="5">
        <v>44.99</v>
      </c>
      <c r="C47" s="5">
        <f t="shared" si="4"/>
        <v>55.3377</v>
      </c>
      <c r="E47" s="21" t="s">
        <v>177</v>
      </c>
      <c r="F47" s="21"/>
      <c r="G47" s="21"/>
    </row>
    <row r="48" spans="1:7" ht="12.75" customHeight="1">
      <c r="A48" s="19" t="s">
        <v>178</v>
      </c>
      <c r="B48" s="20">
        <v>69.3</v>
      </c>
      <c r="C48" s="20">
        <f t="shared" si="4"/>
        <v>85.239</v>
      </c>
      <c r="E48" s="21"/>
      <c r="F48" s="21"/>
      <c r="G48" s="21"/>
    </row>
    <row r="49" spans="1:7" ht="12.75" customHeight="1">
      <c r="A49" s="4" t="s">
        <v>179</v>
      </c>
      <c r="B49" s="5">
        <v>22.49</v>
      </c>
      <c r="C49" s="5">
        <f t="shared" si="4"/>
        <v>27.6627</v>
      </c>
      <c r="E49" s="21"/>
      <c r="F49" s="21"/>
      <c r="G49" s="21"/>
    </row>
    <row r="50" spans="1:7" ht="12.75" customHeight="1">
      <c r="A50" s="19" t="s">
        <v>180</v>
      </c>
      <c r="B50" s="20">
        <v>34.45</v>
      </c>
      <c r="C50" s="20">
        <f t="shared" si="4"/>
        <v>42.3735</v>
      </c>
      <c r="E50" s="2" t="s">
        <v>181</v>
      </c>
      <c r="F50" s="2"/>
      <c r="G50" s="2"/>
    </row>
    <row r="51" spans="1:7" ht="12.75" customHeight="1">
      <c r="A51" s="4" t="s">
        <v>182</v>
      </c>
      <c r="B51" s="5">
        <v>23.54</v>
      </c>
      <c r="C51" s="5">
        <f t="shared" si="4"/>
        <v>28.9542</v>
      </c>
      <c r="E51" s="3" t="s">
        <v>3</v>
      </c>
      <c r="F51" s="3" t="s">
        <v>6</v>
      </c>
      <c r="G51" s="3" t="s">
        <v>7</v>
      </c>
    </row>
    <row r="52" spans="1:7" ht="12.75" customHeight="1">
      <c r="A52" s="19" t="s">
        <v>183</v>
      </c>
      <c r="B52" s="20">
        <v>35.5</v>
      </c>
      <c r="C52" s="20">
        <f t="shared" si="4"/>
        <v>43.665</v>
      </c>
      <c r="E52" s="4" t="s">
        <v>184</v>
      </c>
      <c r="F52" s="5">
        <v>31.2</v>
      </c>
      <c r="G52" s="5">
        <f aca="true" t="shared" si="6" ref="G52:G61">F52*1.23</f>
        <v>38.376</v>
      </c>
    </row>
    <row r="53" spans="1:7" ht="12.75" customHeight="1">
      <c r="A53" s="4" t="s">
        <v>185</v>
      </c>
      <c r="B53" s="5">
        <v>37.5</v>
      </c>
      <c r="C53" s="5">
        <f t="shared" si="4"/>
        <v>46.125</v>
      </c>
      <c r="E53" s="7" t="s">
        <v>186</v>
      </c>
      <c r="F53" s="20">
        <v>70.31</v>
      </c>
      <c r="G53" s="20">
        <f t="shared" si="6"/>
        <v>86.4813</v>
      </c>
    </row>
    <row r="54" spans="1:7" ht="12.75" customHeight="1">
      <c r="A54" s="19" t="s">
        <v>187</v>
      </c>
      <c r="B54" s="20">
        <v>48.75</v>
      </c>
      <c r="C54" s="20">
        <f t="shared" si="4"/>
        <v>59.9625</v>
      </c>
      <c r="E54" s="4" t="s">
        <v>188</v>
      </c>
      <c r="F54" s="5">
        <v>31.2</v>
      </c>
      <c r="G54" s="5">
        <f t="shared" si="6"/>
        <v>38.376</v>
      </c>
    </row>
    <row r="55" spans="1:7" ht="12.75" customHeight="1">
      <c r="A55" s="4" t="s">
        <v>189</v>
      </c>
      <c r="B55" s="5">
        <v>37.5</v>
      </c>
      <c r="C55" s="5">
        <f t="shared" si="4"/>
        <v>46.125</v>
      </c>
      <c r="E55" s="7" t="s">
        <v>190</v>
      </c>
      <c r="F55" s="20">
        <v>70.31</v>
      </c>
      <c r="G55" s="20">
        <f t="shared" si="6"/>
        <v>86.4813</v>
      </c>
    </row>
    <row r="56" spans="1:7" ht="12.75" customHeight="1">
      <c r="A56" s="19" t="s">
        <v>191</v>
      </c>
      <c r="B56" s="20">
        <v>26.88</v>
      </c>
      <c r="C56" s="20">
        <f t="shared" si="4"/>
        <v>33.0624</v>
      </c>
      <c r="E56" s="4" t="s">
        <v>192</v>
      </c>
      <c r="F56" s="5">
        <v>31.2</v>
      </c>
      <c r="G56" s="5">
        <f t="shared" si="6"/>
        <v>38.376</v>
      </c>
    </row>
    <row r="57" spans="1:7" ht="12.75" customHeight="1">
      <c r="A57" s="4" t="s">
        <v>193</v>
      </c>
      <c r="B57" s="5">
        <v>42</v>
      </c>
      <c r="C57" s="5">
        <f t="shared" si="4"/>
        <v>51.66</v>
      </c>
      <c r="E57" s="7" t="s">
        <v>194</v>
      </c>
      <c r="F57" s="20">
        <v>70.31</v>
      </c>
      <c r="G57" s="20">
        <f t="shared" si="6"/>
        <v>86.4813</v>
      </c>
    </row>
    <row r="58" spans="1:7" ht="12.75" customHeight="1">
      <c r="A58" s="19" t="s">
        <v>191</v>
      </c>
      <c r="B58" s="20">
        <v>26.88</v>
      </c>
      <c r="C58" s="20">
        <f t="shared" si="4"/>
        <v>33.0624</v>
      </c>
      <c r="E58" s="4" t="s">
        <v>195</v>
      </c>
      <c r="F58" s="5">
        <v>32.14</v>
      </c>
      <c r="G58" s="5">
        <f t="shared" si="6"/>
        <v>39.5322</v>
      </c>
    </row>
    <row r="59" spans="1:7" ht="12.75" customHeight="1">
      <c r="A59" s="16" t="s">
        <v>193</v>
      </c>
      <c r="B59" s="17">
        <v>42</v>
      </c>
      <c r="C59" s="17">
        <f t="shared" si="4"/>
        <v>51.66</v>
      </c>
      <c r="E59" s="7" t="s">
        <v>196</v>
      </c>
      <c r="F59" s="20">
        <v>32.14</v>
      </c>
      <c r="G59" s="20">
        <f t="shared" si="6"/>
        <v>39.5322</v>
      </c>
    </row>
    <row r="60" spans="5:7" ht="12.75" customHeight="1">
      <c r="E60" s="4" t="s">
        <v>197</v>
      </c>
      <c r="F60" s="5">
        <v>42</v>
      </c>
      <c r="G60" s="5">
        <f t="shared" si="6"/>
        <v>51.66</v>
      </c>
    </row>
    <row r="61" spans="5:7" ht="12.75" customHeight="1">
      <c r="E61" s="22" t="s">
        <v>198</v>
      </c>
      <c r="F61" s="18">
        <v>42</v>
      </c>
      <c r="G61" s="18">
        <f t="shared" si="6"/>
        <v>51.66</v>
      </c>
    </row>
  </sheetData>
  <sheetProtection selectLockedCells="1" selectUnlockedCells="1"/>
  <mergeCells count="8">
    <mergeCell ref="A1:C1"/>
    <mergeCell ref="E1:G1"/>
    <mergeCell ref="E16:G16"/>
    <mergeCell ref="A24:C24"/>
    <mergeCell ref="A35:C35"/>
    <mergeCell ref="E39:G39"/>
    <mergeCell ref="E47:G49"/>
    <mergeCell ref="E50:G50"/>
  </mergeCells>
  <printOptions horizontalCentered="1"/>
  <pageMargins left="0.39375" right="0.39375" top="1.18125" bottom="1.3777777777777778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workbookViewId="0" topLeftCell="A16">
      <selection activeCell="A16" sqref="A16"/>
    </sheetView>
  </sheetViews>
  <sheetFormatPr defaultColWidth="10.28125" defaultRowHeight="12.75" customHeight="1"/>
  <cols>
    <col min="1" max="1" width="11.57421875" style="1" customWidth="1"/>
    <col min="2" max="2" width="14.421875" style="1" customWidth="1"/>
    <col min="3" max="3" width="13.8515625" style="1" customWidth="1"/>
    <col min="4" max="4" width="11.57421875" style="1" customWidth="1"/>
    <col min="5" max="5" width="22.8515625" style="1" customWidth="1"/>
    <col min="6" max="6" width="14.421875" style="1" customWidth="1"/>
    <col min="7" max="7" width="13.8515625" style="1" customWidth="1"/>
    <col min="8" max="16384" width="11.57421875" style="1" customWidth="1"/>
  </cols>
  <sheetData>
    <row r="1" spans="1:7" ht="12.75" customHeight="1">
      <c r="A1" s="2" t="s">
        <v>199</v>
      </c>
      <c r="B1" s="2"/>
      <c r="C1" s="2"/>
      <c r="E1" s="2" t="s">
        <v>200</v>
      </c>
      <c r="F1" s="2"/>
      <c r="G1" s="2"/>
    </row>
    <row r="2" spans="1:7" ht="12.75" customHeight="1">
      <c r="A2" s="3" t="s">
        <v>3</v>
      </c>
      <c r="B2" s="3" t="s">
        <v>4</v>
      </c>
      <c r="C2" s="3" t="s">
        <v>5</v>
      </c>
      <c r="E2" s="3" t="s">
        <v>3</v>
      </c>
      <c r="F2" s="3" t="s">
        <v>4</v>
      </c>
      <c r="G2" s="3" t="s">
        <v>5</v>
      </c>
    </row>
    <row r="3" spans="1:7" ht="12.75" customHeight="1">
      <c r="A3" s="4" t="s">
        <v>201</v>
      </c>
      <c r="B3" s="5">
        <v>51.98</v>
      </c>
      <c r="C3" s="5">
        <f aca="true" t="shared" si="0" ref="C3:C10">B3*1.23</f>
        <v>63.9354</v>
      </c>
      <c r="E3" s="4" t="s">
        <v>202</v>
      </c>
      <c r="F3" s="5">
        <v>77</v>
      </c>
      <c r="G3" s="5">
        <f aca="true" t="shared" si="1" ref="G3:G14">F3*1.23</f>
        <v>94.71</v>
      </c>
    </row>
    <row r="4" spans="1:7" ht="12.75" customHeight="1">
      <c r="A4" s="19" t="s">
        <v>203</v>
      </c>
      <c r="B4" s="8">
        <v>91.35</v>
      </c>
      <c r="C4" s="8">
        <f t="shared" si="0"/>
        <v>112.3605</v>
      </c>
      <c r="E4" s="6" t="s">
        <v>204</v>
      </c>
      <c r="F4" s="8">
        <v>68.2</v>
      </c>
      <c r="G4" s="8">
        <f t="shared" si="1"/>
        <v>83.886</v>
      </c>
    </row>
    <row r="5" spans="1:7" ht="12.75" customHeight="1">
      <c r="A5" s="4" t="s">
        <v>205</v>
      </c>
      <c r="B5" s="5">
        <v>51.98</v>
      </c>
      <c r="C5" s="5">
        <f t="shared" si="0"/>
        <v>63.9354</v>
      </c>
      <c r="E5" s="4" t="s">
        <v>206</v>
      </c>
      <c r="F5" s="5">
        <v>60.65</v>
      </c>
      <c r="G5" s="5">
        <f t="shared" si="1"/>
        <v>74.5995</v>
      </c>
    </row>
    <row r="6" spans="1:7" ht="12.75" customHeight="1">
      <c r="A6" s="19" t="s">
        <v>207</v>
      </c>
      <c r="B6" s="8">
        <v>91.35</v>
      </c>
      <c r="C6" s="8">
        <f t="shared" si="0"/>
        <v>112.3605</v>
      </c>
      <c r="E6" s="6" t="s">
        <v>208</v>
      </c>
      <c r="F6" s="8">
        <v>71.5</v>
      </c>
      <c r="G6" s="8">
        <f t="shared" si="1"/>
        <v>87.945</v>
      </c>
    </row>
    <row r="7" spans="1:7" ht="12.75" customHeight="1">
      <c r="A7" s="4" t="s">
        <v>209</v>
      </c>
      <c r="B7" s="5">
        <v>51.98</v>
      </c>
      <c r="C7" s="5">
        <f t="shared" si="0"/>
        <v>63.9354</v>
      </c>
      <c r="E7" s="4" t="s">
        <v>210</v>
      </c>
      <c r="F7" s="5">
        <v>72.45</v>
      </c>
      <c r="G7" s="5">
        <f t="shared" si="1"/>
        <v>89.1135</v>
      </c>
    </row>
    <row r="8" spans="1:7" ht="12.75" customHeight="1">
      <c r="A8" s="19" t="s">
        <v>211</v>
      </c>
      <c r="B8" s="8">
        <v>91.35</v>
      </c>
      <c r="C8" s="8">
        <f t="shared" si="0"/>
        <v>112.3605</v>
      </c>
      <c r="E8" s="6" t="s">
        <v>212</v>
      </c>
      <c r="F8" s="8">
        <v>88</v>
      </c>
      <c r="G8" s="8">
        <f t="shared" si="1"/>
        <v>108.24</v>
      </c>
    </row>
    <row r="9" spans="1:7" ht="12.75" customHeight="1">
      <c r="A9" s="4" t="s">
        <v>213</v>
      </c>
      <c r="B9" s="5">
        <v>51.98</v>
      </c>
      <c r="C9" s="5">
        <f t="shared" si="0"/>
        <v>63.9354</v>
      </c>
      <c r="E9" s="4" t="s">
        <v>214</v>
      </c>
      <c r="F9" s="5">
        <v>48.3</v>
      </c>
      <c r="G9" s="5">
        <f t="shared" si="1"/>
        <v>59.409</v>
      </c>
    </row>
    <row r="10" spans="1:7" ht="12.75" customHeight="1">
      <c r="A10" s="22" t="s">
        <v>215</v>
      </c>
      <c r="B10" s="10">
        <v>91.35</v>
      </c>
      <c r="C10" s="10">
        <f t="shared" si="0"/>
        <v>112.3605</v>
      </c>
      <c r="E10" s="6" t="s">
        <v>216</v>
      </c>
      <c r="F10" s="8">
        <v>63.83</v>
      </c>
      <c r="G10" s="8">
        <f t="shared" si="1"/>
        <v>78.5109</v>
      </c>
    </row>
    <row r="11" spans="5:7" ht="12.75" customHeight="1">
      <c r="E11" s="4" t="s">
        <v>217</v>
      </c>
      <c r="F11" s="5">
        <v>42.68</v>
      </c>
      <c r="G11" s="5">
        <f t="shared" si="1"/>
        <v>52.4964</v>
      </c>
    </row>
    <row r="12" spans="1:7" ht="12.75" customHeight="1">
      <c r="A12" s="2" t="s">
        <v>218</v>
      </c>
      <c r="B12" s="2"/>
      <c r="C12" s="2"/>
      <c r="E12" s="6" t="s">
        <v>219</v>
      </c>
      <c r="F12" s="8">
        <v>84.7</v>
      </c>
      <c r="G12" s="8">
        <f t="shared" si="1"/>
        <v>104.181</v>
      </c>
    </row>
    <row r="13" spans="1:7" ht="12.75" customHeight="1">
      <c r="A13" s="3" t="s">
        <v>3</v>
      </c>
      <c r="B13" s="3" t="s">
        <v>6</v>
      </c>
      <c r="C13" s="3" t="s">
        <v>7</v>
      </c>
      <c r="E13" s="4" t="s">
        <v>220</v>
      </c>
      <c r="F13" s="5">
        <v>71.5</v>
      </c>
      <c r="G13" s="5">
        <f t="shared" si="1"/>
        <v>87.945</v>
      </c>
    </row>
    <row r="14" spans="1:7" ht="12.75" customHeight="1">
      <c r="A14" s="4" t="s">
        <v>221</v>
      </c>
      <c r="B14" s="5">
        <v>27.72</v>
      </c>
      <c r="C14" s="5">
        <f aca="true" t="shared" si="2" ref="C14:C22">B14*1.23</f>
        <v>34.0956</v>
      </c>
      <c r="E14" s="9" t="s">
        <v>222</v>
      </c>
      <c r="F14" s="10">
        <v>53.47</v>
      </c>
      <c r="G14" s="10">
        <f t="shared" si="1"/>
        <v>65.7681</v>
      </c>
    </row>
    <row r="15" spans="1:7" ht="12.75" customHeight="1">
      <c r="A15" s="6" t="s">
        <v>223</v>
      </c>
      <c r="B15" s="8">
        <v>33.27</v>
      </c>
      <c r="C15" s="8">
        <f t="shared" si="2"/>
        <v>40.9221</v>
      </c>
      <c r="E15" s="15" t="s">
        <v>91</v>
      </c>
      <c r="F15" s="15"/>
      <c r="G15" s="15"/>
    </row>
    <row r="16" spans="1:7" ht="14.25" customHeight="1">
      <c r="A16" s="4" t="s">
        <v>224</v>
      </c>
      <c r="B16" s="5">
        <v>27.72</v>
      </c>
      <c r="C16" s="5">
        <f t="shared" si="2"/>
        <v>34.0956</v>
      </c>
      <c r="E16" s="15"/>
      <c r="F16" s="15"/>
      <c r="G16" s="15"/>
    </row>
    <row r="17" spans="1:7" ht="12.75" customHeight="1">
      <c r="A17" s="6" t="s">
        <v>225</v>
      </c>
      <c r="B17" s="8">
        <v>47.3</v>
      </c>
      <c r="C17" s="8">
        <f t="shared" si="2"/>
        <v>58.179</v>
      </c>
      <c r="E17" s="2" t="s">
        <v>226</v>
      </c>
      <c r="F17" s="2"/>
      <c r="G17" s="2"/>
    </row>
    <row r="18" spans="1:7" ht="12.75" customHeight="1">
      <c r="A18" s="4" t="s">
        <v>227</v>
      </c>
      <c r="B18" s="5">
        <v>64.9</v>
      </c>
      <c r="C18" s="5">
        <f t="shared" si="2"/>
        <v>79.827</v>
      </c>
      <c r="E18" s="3" t="s">
        <v>3</v>
      </c>
      <c r="F18" s="3" t="s">
        <v>6</v>
      </c>
      <c r="G18" s="3" t="s">
        <v>7</v>
      </c>
    </row>
    <row r="19" spans="1:7" ht="12.75" customHeight="1">
      <c r="A19" s="6" t="s">
        <v>228</v>
      </c>
      <c r="B19" s="8">
        <v>33.27</v>
      </c>
      <c r="C19" s="8">
        <f t="shared" si="2"/>
        <v>40.9221</v>
      </c>
      <c r="E19" s="4" t="s">
        <v>229</v>
      </c>
      <c r="F19" s="5">
        <v>250</v>
      </c>
      <c r="G19" s="5">
        <f aca="true" t="shared" si="3" ref="G19:G32">F19*1.23</f>
        <v>307.5</v>
      </c>
    </row>
    <row r="20" spans="1:7" ht="12.75" customHeight="1">
      <c r="A20" s="4" t="s">
        <v>230</v>
      </c>
      <c r="B20" s="5">
        <v>33.13</v>
      </c>
      <c r="C20" s="5">
        <f t="shared" si="2"/>
        <v>40.7499</v>
      </c>
      <c r="E20" s="19" t="s">
        <v>231</v>
      </c>
      <c r="F20" s="8">
        <v>250</v>
      </c>
      <c r="G20" s="8">
        <f t="shared" si="3"/>
        <v>307.5</v>
      </c>
    </row>
    <row r="21" spans="1:7" ht="12.75" customHeight="1">
      <c r="A21" s="6" t="s">
        <v>232</v>
      </c>
      <c r="B21" s="8">
        <v>27.72</v>
      </c>
      <c r="C21" s="8">
        <f t="shared" si="2"/>
        <v>34.0956</v>
      </c>
      <c r="E21" s="4" t="s">
        <v>233</v>
      </c>
      <c r="F21" s="5">
        <v>250</v>
      </c>
      <c r="G21" s="5">
        <f t="shared" si="3"/>
        <v>307.5</v>
      </c>
    </row>
    <row r="22" spans="1:7" ht="12.75" customHeight="1">
      <c r="A22" s="16" t="s">
        <v>234</v>
      </c>
      <c r="B22" s="17">
        <v>47.3</v>
      </c>
      <c r="C22" s="17">
        <f t="shared" si="2"/>
        <v>58.179</v>
      </c>
      <c r="E22" s="19" t="s">
        <v>235</v>
      </c>
      <c r="F22" s="8">
        <v>280</v>
      </c>
      <c r="G22" s="8">
        <f t="shared" si="3"/>
        <v>344.4</v>
      </c>
    </row>
    <row r="23" spans="5:7" ht="12.75" customHeight="1">
      <c r="E23" s="4" t="s">
        <v>236</v>
      </c>
      <c r="F23" s="5">
        <v>300</v>
      </c>
      <c r="G23" s="5">
        <f t="shared" si="3"/>
        <v>369</v>
      </c>
    </row>
    <row r="24" spans="1:7" ht="12.75" customHeight="1">
      <c r="A24" s="2" t="s">
        <v>237</v>
      </c>
      <c r="B24" s="2"/>
      <c r="C24" s="2"/>
      <c r="E24" s="19" t="s">
        <v>238</v>
      </c>
      <c r="F24" s="8">
        <v>250</v>
      </c>
      <c r="G24" s="8">
        <f t="shared" si="3"/>
        <v>307.5</v>
      </c>
    </row>
    <row r="25" spans="1:7" ht="12.75" customHeight="1">
      <c r="A25" s="3" t="s">
        <v>3</v>
      </c>
      <c r="B25" s="3" t="s">
        <v>6</v>
      </c>
      <c r="C25" s="3" t="s">
        <v>7</v>
      </c>
      <c r="E25" s="4" t="s">
        <v>239</v>
      </c>
      <c r="F25" s="5">
        <v>179</v>
      </c>
      <c r="G25" s="5">
        <f t="shared" si="3"/>
        <v>220.17</v>
      </c>
    </row>
    <row r="26" spans="1:7" ht="12.75" customHeight="1">
      <c r="A26" s="4" t="s">
        <v>240</v>
      </c>
      <c r="B26" s="5">
        <v>36.75</v>
      </c>
      <c r="C26" s="5">
        <f aca="true" t="shared" si="4" ref="C26:C42">B26*1.23</f>
        <v>45.2025</v>
      </c>
      <c r="E26" s="19" t="s">
        <v>241</v>
      </c>
      <c r="F26" s="8">
        <v>199</v>
      </c>
      <c r="G26" s="8">
        <f t="shared" si="3"/>
        <v>244.77</v>
      </c>
    </row>
    <row r="27" spans="1:7" ht="12.75" customHeight="1">
      <c r="A27" s="6" t="s">
        <v>242</v>
      </c>
      <c r="B27" s="8">
        <v>30</v>
      </c>
      <c r="C27" s="8">
        <f t="shared" si="4"/>
        <v>36.9</v>
      </c>
      <c r="E27" s="4" t="s">
        <v>243</v>
      </c>
      <c r="F27" s="5">
        <v>127</v>
      </c>
      <c r="G27" s="5">
        <f t="shared" si="3"/>
        <v>156.21</v>
      </c>
    </row>
    <row r="28" spans="1:7" ht="12.75" customHeight="1">
      <c r="A28" s="4" t="s">
        <v>244</v>
      </c>
      <c r="B28" s="5">
        <v>30</v>
      </c>
      <c r="C28" s="5">
        <f t="shared" si="4"/>
        <v>36.9</v>
      </c>
      <c r="E28" s="19" t="s">
        <v>245</v>
      </c>
      <c r="F28" s="8">
        <v>89</v>
      </c>
      <c r="G28" s="8">
        <f t="shared" si="3"/>
        <v>109.47</v>
      </c>
    </row>
    <row r="29" spans="1:7" ht="12.75" customHeight="1">
      <c r="A29" s="6" t="s">
        <v>246</v>
      </c>
      <c r="B29" s="8">
        <v>30</v>
      </c>
      <c r="C29" s="8">
        <f t="shared" si="4"/>
        <v>36.9</v>
      </c>
      <c r="E29" s="4" t="s">
        <v>247</v>
      </c>
      <c r="F29" s="5">
        <v>127</v>
      </c>
      <c r="G29" s="5">
        <f t="shared" si="3"/>
        <v>156.21</v>
      </c>
    </row>
    <row r="30" spans="1:7" ht="12.75" customHeight="1">
      <c r="A30" s="4" t="s">
        <v>248</v>
      </c>
      <c r="B30" s="5">
        <v>31.5</v>
      </c>
      <c r="C30" s="5">
        <f t="shared" si="4"/>
        <v>38.745</v>
      </c>
      <c r="E30" s="19" t="s">
        <v>249</v>
      </c>
      <c r="F30" s="8">
        <v>89</v>
      </c>
      <c r="G30" s="8">
        <f t="shared" si="3"/>
        <v>109.47</v>
      </c>
    </row>
    <row r="31" spans="1:7" ht="12.75" customHeight="1">
      <c r="A31" s="6" t="s">
        <v>250</v>
      </c>
      <c r="B31" s="8">
        <v>30</v>
      </c>
      <c r="C31" s="8">
        <f t="shared" si="4"/>
        <v>36.9</v>
      </c>
      <c r="E31" s="4" t="s">
        <v>251</v>
      </c>
      <c r="F31" s="5">
        <v>127</v>
      </c>
      <c r="G31" s="5">
        <f t="shared" si="3"/>
        <v>156.21</v>
      </c>
    </row>
    <row r="32" spans="1:7" ht="12.75" customHeight="1">
      <c r="A32" s="4" t="s">
        <v>252</v>
      </c>
      <c r="B32" s="5">
        <v>31.5</v>
      </c>
      <c r="C32" s="5">
        <f t="shared" si="4"/>
        <v>38.745</v>
      </c>
      <c r="E32" s="22" t="s">
        <v>253</v>
      </c>
      <c r="F32" s="10">
        <v>89</v>
      </c>
      <c r="G32" s="10">
        <f t="shared" si="3"/>
        <v>109.47</v>
      </c>
    </row>
    <row r="33" spans="1:3" ht="12.75" customHeight="1">
      <c r="A33" s="6" t="s">
        <v>254</v>
      </c>
      <c r="B33" s="8">
        <v>55</v>
      </c>
      <c r="C33" s="8">
        <f t="shared" si="4"/>
        <v>67.65</v>
      </c>
    </row>
    <row r="34" spans="1:7" ht="12.75" customHeight="1">
      <c r="A34" s="4" t="s">
        <v>255</v>
      </c>
      <c r="B34" s="5">
        <v>35</v>
      </c>
      <c r="C34" s="5">
        <f t="shared" si="4"/>
        <v>43.05</v>
      </c>
      <c r="E34" s="2" t="s">
        <v>256</v>
      </c>
      <c r="F34" s="2"/>
      <c r="G34" s="2"/>
    </row>
    <row r="35" spans="1:7" ht="12.75" customHeight="1">
      <c r="A35" s="6" t="s">
        <v>257</v>
      </c>
      <c r="B35" s="8">
        <v>40</v>
      </c>
      <c r="C35" s="8">
        <f t="shared" si="4"/>
        <v>49.2</v>
      </c>
      <c r="E35" s="3" t="s">
        <v>3</v>
      </c>
      <c r="F35" s="3" t="s">
        <v>6</v>
      </c>
      <c r="G35" s="3" t="s">
        <v>7</v>
      </c>
    </row>
    <row r="36" spans="1:7" ht="12.75" customHeight="1">
      <c r="A36" s="4" t="s">
        <v>258</v>
      </c>
      <c r="B36" s="5">
        <v>40</v>
      </c>
      <c r="C36" s="5">
        <f t="shared" si="4"/>
        <v>49.2</v>
      </c>
      <c r="E36" s="4" t="s">
        <v>259</v>
      </c>
      <c r="F36" s="5">
        <v>320</v>
      </c>
      <c r="G36" s="5">
        <f aca="true" t="shared" si="5" ref="G36:G50">F36*1.23</f>
        <v>393.6</v>
      </c>
    </row>
    <row r="37" spans="1:7" ht="12.75" customHeight="1">
      <c r="A37" s="6" t="s">
        <v>260</v>
      </c>
      <c r="B37" s="8">
        <v>45</v>
      </c>
      <c r="C37" s="8">
        <f t="shared" si="4"/>
        <v>55.35</v>
      </c>
      <c r="E37" s="7" t="s">
        <v>261</v>
      </c>
      <c r="F37" s="8">
        <v>280</v>
      </c>
      <c r="G37" s="8">
        <f t="shared" si="5"/>
        <v>344.4</v>
      </c>
    </row>
    <row r="38" spans="1:7" ht="12.75" customHeight="1">
      <c r="A38" s="4" t="s">
        <v>262</v>
      </c>
      <c r="B38" s="5">
        <v>40</v>
      </c>
      <c r="C38" s="5">
        <f t="shared" si="4"/>
        <v>49.2</v>
      </c>
      <c r="E38" s="4" t="s">
        <v>263</v>
      </c>
      <c r="F38" s="5">
        <v>320</v>
      </c>
      <c r="G38" s="5">
        <f t="shared" si="5"/>
        <v>393.6</v>
      </c>
    </row>
    <row r="39" spans="1:7" ht="12.75" customHeight="1">
      <c r="A39" s="6" t="s">
        <v>264</v>
      </c>
      <c r="B39" s="8">
        <v>40</v>
      </c>
      <c r="C39" s="8">
        <f t="shared" si="4"/>
        <v>49.2</v>
      </c>
      <c r="E39" s="7" t="s">
        <v>265</v>
      </c>
      <c r="F39" s="8">
        <v>270</v>
      </c>
      <c r="G39" s="8">
        <f t="shared" si="5"/>
        <v>332.1</v>
      </c>
    </row>
    <row r="40" spans="1:7" ht="12.75" customHeight="1">
      <c r="A40" s="4" t="s">
        <v>266</v>
      </c>
      <c r="B40" s="5">
        <v>31.5</v>
      </c>
      <c r="C40" s="5">
        <f t="shared" si="4"/>
        <v>38.745</v>
      </c>
      <c r="E40" s="4" t="s">
        <v>267</v>
      </c>
      <c r="F40" s="5">
        <v>195</v>
      </c>
      <c r="G40" s="5">
        <f t="shared" si="5"/>
        <v>239.85</v>
      </c>
    </row>
    <row r="41" spans="1:7" ht="12.75" customHeight="1">
      <c r="A41" s="6" t="s">
        <v>268</v>
      </c>
      <c r="B41" s="8">
        <v>90</v>
      </c>
      <c r="C41" s="8">
        <f t="shared" si="4"/>
        <v>110.7</v>
      </c>
      <c r="E41" s="7" t="s">
        <v>269</v>
      </c>
      <c r="F41" s="8">
        <v>270</v>
      </c>
      <c r="G41" s="8">
        <f t="shared" si="5"/>
        <v>332.1</v>
      </c>
    </row>
    <row r="42" spans="1:7" ht="12.75" customHeight="1">
      <c r="A42" s="16" t="s">
        <v>270</v>
      </c>
      <c r="B42" s="17">
        <v>95</v>
      </c>
      <c r="C42" s="17">
        <f t="shared" si="4"/>
        <v>116.85</v>
      </c>
      <c r="E42" s="4" t="s">
        <v>271</v>
      </c>
      <c r="F42" s="5">
        <v>330</v>
      </c>
      <c r="G42" s="5">
        <f t="shared" si="5"/>
        <v>405.9</v>
      </c>
    </row>
    <row r="43" spans="5:7" ht="12.75" customHeight="1">
      <c r="E43" s="7" t="s">
        <v>272</v>
      </c>
      <c r="F43" s="8">
        <v>45</v>
      </c>
      <c r="G43" s="8">
        <f t="shared" si="5"/>
        <v>55.35</v>
      </c>
    </row>
    <row r="44" spans="1:7" ht="12.75" customHeight="1">
      <c r="A44" s="2" t="s">
        <v>273</v>
      </c>
      <c r="B44" s="2"/>
      <c r="C44" s="2"/>
      <c r="E44" s="4" t="s">
        <v>274</v>
      </c>
      <c r="F44" s="5">
        <v>180</v>
      </c>
      <c r="G44" s="5">
        <f t="shared" si="5"/>
        <v>221.4</v>
      </c>
    </row>
    <row r="45" spans="1:7" ht="12.75" customHeight="1">
      <c r="A45" s="3" t="s">
        <v>3</v>
      </c>
      <c r="B45" s="3" t="s">
        <v>6</v>
      </c>
      <c r="C45" s="3" t="s">
        <v>7</v>
      </c>
      <c r="E45" s="7" t="s">
        <v>275</v>
      </c>
      <c r="F45" s="8">
        <v>350</v>
      </c>
      <c r="G45" s="8">
        <f t="shared" si="5"/>
        <v>430.5</v>
      </c>
    </row>
    <row r="46" spans="1:7" ht="12.75" customHeight="1">
      <c r="A46" s="4" t="s">
        <v>276</v>
      </c>
      <c r="B46" s="5">
        <v>40</v>
      </c>
      <c r="C46" s="5">
        <f aca="true" t="shared" si="6" ref="C46:C47">B46*1.23</f>
        <v>49.2</v>
      </c>
      <c r="E46" s="4" t="s">
        <v>277</v>
      </c>
      <c r="F46" s="5">
        <v>180</v>
      </c>
      <c r="G46" s="5">
        <f t="shared" si="5"/>
        <v>221.4</v>
      </c>
    </row>
    <row r="47" spans="1:7" ht="12.75" customHeight="1">
      <c r="A47" s="19" t="s">
        <v>278</v>
      </c>
      <c r="B47" s="8">
        <v>35</v>
      </c>
      <c r="C47" s="8">
        <f t="shared" si="6"/>
        <v>43.05</v>
      </c>
      <c r="E47" s="7" t="s">
        <v>279</v>
      </c>
      <c r="F47" s="8">
        <v>60</v>
      </c>
      <c r="G47" s="8">
        <f t="shared" si="5"/>
        <v>73.8</v>
      </c>
    </row>
    <row r="48" spans="1:7" ht="12.75" customHeight="1">
      <c r="A48" s="4" t="s">
        <v>280</v>
      </c>
      <c r="B48" s="5">
        <v>40</v>
      </c>
      <c r="C48" s="5">
        <v>12</v>
      </c>
      <c r="E48" s="4" t="s">
        <v>281</v>
      </c>
      <c r="F48" s="5">
        <v>130</v>
      </c>
      <c r="G48" s="5">
        <f t="shared" si="5"/>
        <v>159.9</v>
      </c>
    </row>
    <row r="49" spans="1:7" ht="12.75" customHeight="1">
      <c r="A49" s="19" t="s">
        <v>282</v>
      </c>
      <c r="B49" s="8">
        <v>40</v>
      </c>
      <c r="C49" s="8">
        <f aca="true" t="shared" si="7" ref="C49:C50">B49*1.23</f>
        <v>49.2</v>
      </c>
      <c r="E49" s="7" t="s">
        <v>283</v>
      </c>
      <c r="F49" s="8">
        <v>330</v>
      </c>
      <c r="G49" s="8">
        <f t="shared" si="5"/>
        <v>405.9</v>
      </c>
    </row>
    <row r="50" spans="1:7" ht="12.75" customHeight="1">
      <c r="A50" s="23" t="s">
        <v>284</v>
      </c>
      <c r="B50" s="24">
        <v>30</v>
      </c>
      <c r="C50" s="24">
        <f t="shared" si="7"/>
        <v>36.9</v>
      </c>
      <c r="E50" s="16" t="s">
        <v>285</v>
      </c>
      <c r="F50" s="17">
        <v>400</v>
      </c>
      <c r="G50" s="17">
        <f t="shared" si="5"/>
        <v>492</v>
      </c>
    </row>
  </sheetData>
  <sheetProtection selectLockedCells="1" selectUnlockedCells="1"/>
  <mergeCells count="8">
    <mergeCell ref="A1:C1"/>
    <mergeCell ref="E1:G1"/>
    <mergeCell ref="A12:C12"/>
    <mergeCell ref="E15:G16"/>
    <mergeCell ref="E17:G17"/>
    <mergeCell ref="A24:C24"/>
    <mergeCell ref="E34:G34"/>
    <mergeCell ref="A44:C44"/>
  </mergeCells>
  <printOptions horizontalCentered="1"/>
  <pageMargins left="0.39375" right="0.39375" top="1.18125" bottom="1.3777777777777778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workbookViewId="0" topLeftCell="A19">
      <selection activeCell="E60" sqref="E60"/>
    </sheetView>
  </sheetViews>
  <sheetFormatPr defaultColWidth="10.28125" defaultRowHeight="12.75" customHeight="1"/>
  <cols>
    <col min="1" max="1" width="15.421875" style="1" customWidth="1"/>
    <col min="2" max="2" width="13.57421875" style="1" customWidth="1"/>
    <col min="3" max="3" width="13.8515625" style="1" customWidth="1"/>
    <col min="4" max="4" width="11.57421875" style="1" customWidth="1"/>
    <col min="5" max="5" width="22.421875" style="1" customWidth="1"/>
    <col min="6" max="6" width="13.28125" style="1" customWidth="1"/>
    <col min="7" max="7" width="13.8515625" style="1" customWidth="1"/>
    <col min="8" max="16384" width="11.57421875" style="1" customWidth="1"/>
  </cols>
  <sheetData>
    <row r="1" spans="1:7" ht="12.75" customHeight="1">
      <c r="A1" s="2" t="s">
        <v>286</v>
      </c>
      <c r="B1" s="2"/>
      <c r="C1" s="2"/>
      <c r="E1" s="2" t="s">
        <v>287</v>
      </c>
      <c r="F1" s="2"/>
      <c r="G1" s="2"/>
    </row>
    <row r="2" spans="1:7" ht="12.75" customHeight="1">
      <c r="A2" s="3" t="s">
        <v>3</v>
      </c>
      <c r="B2" s="3" t="s">
        <v>6</v>
      </c>
      <c r="C2" s="3" t="s">
        <v>7</v>
      </c>
      <c r="E2" s="3" t="s">
        <v>3</v>
      </c>
      <c r="F2" s="3" t="s">
        <v>6</v>
      </c>
      <c r="G2" s="3" t="s">
        <v>7</v>
      </c>
    </row>
    <row r="3" spans="1:7" ht="12.75" customHeight="1">
      <c r="A3" s="4" t="s">
        <v>288</v>
      </c>
      <c r="B3" s="5">
        <v>160.35</v>
      </c>
      <c r="C3" s="5">
        <f aca="true" t="shared" si="0" ref="C3:C22">B3*1.23</f>
        <v>197.2305</v>
      </c>
      <c r="E3" s="4" t="s">
        <v>289</v>
      </c>
      <c r="F3" s="5">
        <v>143</v>
      </c>
      <c r="G3" s="5">
        <f aca="true" t="shared" si="1" ref="G3:G22">F3*1.23</f>
        <v>175.89</v>
      </c>
    </row>
    <row r="4" spans="1:7" ht="12.75" customHeight="1">
      <c r="A4" s="7" t="s">
        <v>290</v>
      </c>
      <c r="B4" s="8">
        <v>179.39</v>
      </c>
      <c r="C4" s="8">
        <f t="shared" si="0"/>
        <v>220.6497</v>
      </c>
      <c r="E4" s="7" t="s">
        <v>291</v>
      </c>
      <c r="F4" s="8">
        <v>176</v>
      </c>
      <c r="G4" s="8">
        <f t="shared" si="1"/>
        <v>216.48</v>
      </c>
    </row>
    <row r="5" spans="1:7" ht="12.75" customHeight="1">
      <c r="A5" s="4" t="s">
        <v>292</v>
      </c>
      <c r="B5" s="5">
        <v>241.91</v>
      </c>
      <c r="C5" s="5">
        <f t="shared" si="0"/>
        <v>297.5493</v>
      </c>
      <c r="E5" s="4" t="s">
        <v>293</v>
      </c>
      <c r="F5" s="5">
        <v>214.5</v>
      </c>
      <c r="G5" s="5">
        <f t="shared" si="1"/>
        <v>263.835</v>
      </c>
    </row>
    <row r="6" spans="1:7" ht="12.75" customHeight="1">
      <c r="A6" s="7" t="s">
        <v>294</v>
      </c>
      <c r="B6" s="8">
        <v>293.19</v>
      </c>
      <c r="C6" s="8">
        <f t="shared" si="0"/>
        <v>360.6237</v>
      </c>
      <c r="E6" s="7" t="s">
        <v>295</v>
      </c>
      <c r="F6" s="8">
        <v>253</v>
      </c>
      <c r="G6" s="8">
        <f t="shared" si="1"/>
        <v>311.19</v>
      </c>
    </row>
    <row r="7" spans="1:7" ht="12.75" customHeight="1">
      <c r="A7" s="23" t="s">
        <v>296</v>
      </c>
      <c r="B7" s="24">
        <v>385.25</v>
      </c>
      <c r="C7" s="24">
        <f t="shared" si="0"/>
        <v>473.8575</v>
      </c>
      <c r="E7" s="4" t="s">
        <v>297</v>
      </c>
      <c r="F7" s="5">
        <v>297</v>
      </c>
      <c r="G7" s="5">
        <f t="shared" si="1"/>
        <v>365.31</v>
      </c>
    </row>
    <row r="8" spans="1:7" ht="12.75" customHeight="1">
      <c r="A8" s="25" t="s">
        <v>298</v>
      </c>
      <c r="B8" s="8">
        <v>192.3</v>
      </c>
      <c r="C8" s="8">
        <f t="shared" si="0"/>
        <v>236.529</v>
      </c>
      <c r="E8" s="25" t="s">
        <v>299</v>
      </c>
      <c r="F8" s="26">
        <v>143</v>
      </c>
      <c r="G8" s="26">
        <f t="shared" si="1"/>
        <v>175.89</v>
      </c>
    </row>
    <row r="9" spans="1:7" ht="12.75" customHeight="1">
      <c r="A9" s="4" t="s">
        <v>300</v>
      </c>
      <c r="B9" s="5">
        <v>225.12</v>
      </c>
      <c r="C9" s="5">
        <f t="shared" si="0"/>
        <v>276.8976</v>
      </c>
      <c r="E9" s="4" t="s">
        <v>301</v>
      </c>
      <c r="F9" s="5">
        <v>176</v>
      </c>
      <c r="G9" s="5">
        <f t="shared" si="1"/>
        <v>216.48</v>
      </c>
    </row>
    <row r="10" spans="1:7" ht="12.75" customHeight="1">
      <c r="A10" s="7" t="s">
        <v>302</v>
      </c>
      <c r="B10" s="8">
        <v>264.91</v>
      </c>
      <c r="C10" s="8">
        <f t="shared" si="0"/>
        <v>325.8393</v>
      </c>
      <c r="E10" s="7" t="s">
        <v>303</v>
      </c>
      <c r="F10" s="8">
        <v>214.5</v>
      </c>
      <c r="G10" s="8">
        <f t="shared" si="1"/>
        <v>263.835</v>
      </c>
    </row>
    <row r="11" spans="1:7" ht="12.75" customHeight="1">
      <c r="A11" s="4" t="s">
        <v>304</v>
      </c>
      <c r="B11" s="5">
        <v>311.59</v>
      </c>
      <c r="C11" s="5">
        <f t="shared" si="0"/>
        <v>383.2557</v>
      </c>
      <c r="E11" s="4" t="s">
        <v>305</v>
      </c>
      <c r="F11" s="5">
        <v>253</v>
      </c>
      <c r="G11" s="5">
        <f t="shared" si="1"/>
        <v>311.19</v>
      </c>
    </row>
    <row r="12" spans="1:7" ht="12.75" customHeight="1">
      <c r="A12" s="27" t="s">
        <v>306</v>
      </c>
      <c r="B12" s="28">
        <v>420.62</v>
      </c>
      <c r="C12" s="28">
        <f t="shared" si="0"/>
        <v>517.3626</v>
      </c>
      <c r="E12" s="27" t="s">
        <v>307</v>
      </c>
      <c r="F12" s="28">
        <v>297</v>
      </c>
      <c r="G12" s="28">
        <f t="shared" si="1"/>
        <v>365.31</v>
      </c>
    </row>
    <row r="13" spans="1:7" ht="12.75" customHeight="1">
      <c r="A13" s="4" t="s">
        <v>308</v>
      </c>
      <c r="B13" s="5">
        <v>192.3</v>
      </c>
      <c r="C13" s="5">
        <f t="shared" si="0"/>
        <v>236.529</v>
      </c>
      <c r="E13" s="29" t="s">
        <v>309</v>
      </c>
      <c r="F13" s="30">
        <v>200</v>
      </c>
      <c r="G13" s="30">
        <f t="shared" si="1"/>
        <v>246</v>
      </c>
    </row>
    <row r="14" spans="1:7" ht="12.75" customHeight="1">
      <c r="A14" s="7" t="s">
        <v>310</v>
      </c>
      <c r="B14" s="8">
        <v>225.12</v>
      </c>
      <c r="C14" s="8">
        <f t="shared" si="0"/>
        <v>276.8976</v>
      </c>
      <c r="E14" s="7" t="s">
        <v>311</v>
      </c>
      <c r="F14" s="20">
        <v>240</v>
      </c>
      <c r="G14" s="20">
        <f t="shared" si="1"/>
        <v>295.2</v>
      </c>
    </row>
    <row r="15" spans="1:7" ht="12.75" customHeight="1">
      <c r="A15" s="4" t="s">
        <v>312</v>
      </c>
      <c r="B15" s="5">
        <v>264.91</v>
      </c>
      <c r="C15" s="5">
        <f t="shared" si="0"/>
        <v>325.8393</v>
      </c>
      <c r="E15" s="4" t="s">
        <v>313</v>
      </c>
      <c r="F15" s="5">
        <v>290</v>
      </c>
      <c r="G15" s="5">
        <f t="shared" si="1"/>
        <v>356.7</v>
      </c>
    </row>
    <row r="16" spans="1:7" ht="12.75" customHeight="1">
      <c r="A16" s="7" t="s">
        <v>314</v>
      </c>
      <c r="B16" s="8">
        <v>311.59</v>
      </c>
      <c r="C16" s="8">
        <f t="shared" si="0"/>
        <v>383.2557</v>
      </c>
      <c r="E16" s="7" t="s">
        <v>315</v>
      </c>
      <c r="F16" s="20">
        <v>350</v>
      </c>
      <c r="G16" s="20">
        <f t="shared" si="1"/>
        <v>430.5</v>
      </c>
    </row>
    <row r="17" spans="1:7" ht="12.75" customHeight="1">
      <c r="A17" s="23" t="s">
        <v>316</v>
      </c>
      <c r="B17" s="24">
        <v>420.62</v>
      </c>
      <c r="C17" s="24">
        <f t="shared" si="0"/>
        <v>517.3626</v>
      </c>
      <c r="E17" s="23" t="s">
        <v>317</v>
      </c>
      <c r="F17" s="24">
        <v>430</v>
      </c>
      <c r="G17" s="24">
        <f t="shared" si="1"/>
        <v>528.9</v>
      </c>
    </row>
    <row r="18" spans="1:7" ht="12.75" customHeight="1">
      <c r="A18" s="25" t="s">
        <v>318</v>
      </c>
      <c r="B18" s="8">
        <v>192.3</v>
      </c>
      <c r="C18" s="8">
        <f t="shared" si="0"/>
        <v>236.529</v>
      </c>
      <c r="E18" s="25" t="s">
        <v>319</v>
      </c>
      <c r="F18" s="31">
        <v>200</v>
      </c>
      <c r="G18" s="31">
        <f t="shared" si="1"/>
        <v>246</v>
      </c>
    </row>
    <row r="19" spans="1:7" ht="12.75" customHeight="1">
      <c r="A19" s="4" t="s">
        <v>320</v>
      </c>
      <c r="B19" s="5">
        <v>225.12</v>
      </c>
      <c r="C19" s="5">
        <f t="shared" si="0"/>
        <v>276.8976</v>
      </c>
      <c r="E19" s="4" t="s">
        <v>321</v>
      </c>
      <c r="F19" s="5">
        <v>240</v>
      </c>
      <c r="G19" s="5">
        <f t="shared" si="1"/>
        <v>295.2</v>
      </c>
    </row>
    <row r="20" spans="1:7" ht="12.75" customHeight="1">
      <c r="A20" s="7" t="s">
        <v>322</v>
      </c>
      <c r="B20" s="8">
        <v>264.91</v>
      </c>
      <c r="C20" s="8">
        <f t="shared" si="0"/>
        <v>325.8393</v>
      </c>
      <c r="E20" s="7" t="s">
        <v>323</v>
      </c>
      <c r="F20" s="20">
        <v>290</v>
      </c>
      <c r="G20" s="20">
        <f t="shared" si="1"/>
        <v>356.7</v>
      </c>
    </row>
    <row r="21" spans="1:7" ht="12.75" customHeight="1">
      <c r="A21" s="4" t="s">
        <v>324</v>
      </c>
      <c r="B21" s="5">
        <v>311.59</v>
      </c>
      <c r="C21" s="5">
        <f t="shared" si="0"/>
        <v>383.2557</v>
      </c>
      <c r="E21" s="4" t="s">
        <v>325</v>
      </c>
      <c r="F21" s="5">
        <v>350</v>
      </c>
      <c r="G21" s="5">
        <f t="shared" si="1"/>
        <v>430.5</v>
      </c>
    </row>
    <row r="22" spans="1:7" ht="12.75" customHeight="1">
      <c r="A22" s="11" t="s">
        <v>326</v>
      </c>
      <c r="B22" s="10">
        <v>420.62</v>
      </c>
      <c r="C22" s="10">
        <f t="shared" si="0"/>
        <v>517.3626</v>
      </c>
      <c r="E22" s="11" t="s">
        <v>327</v>
      </c>
      <c r="F22" s="18">
        <v>430</v>
      </c>
      <c r="G22" s="18">
        <f t="shared" si="1"/>
        <v>528.9</v>
      </c>
    </row>
    <row r="24" spans="1:7" ht="12.75" customHeight="1">
      <c r="A24" s="2" t="s">
        <v>328</v>
      </c>
      <c r="B24" s="2"/>
      <c r="C24" s="2"/>
      <c r="E24" s="2" t="s">
        <v>329</v>
      </c>
      <c r="F24" s="2"/>
      <c r="G24" s="2"/>
    </row>
    <row r="25" spans="1:7" ht="12.75" customHeight="1">
      <c r="A25" s="3" t="s">
        <v>3</v>
      </c>
      <c r="B25" s="3" t="s">
        <v>6</v>
      </c>
      <c r="C25" s="3" t="s">
        <v>7</v>
      </c>
      <c r="E25" s="3" t="s">
        <v>3</v>
      </c>
      <c r="F25" s="3" t="s">
        <v>6</v>
      </c>
      <c r="G25" s="3" t="s">
        <v>7</v>
      </c>
    </row>
    <row r="26" spans="1:7" ht="12.75" customHeight="1">
      <c r="A26" s="4" t="s">
        <v>330</v>
      </c>
      <c r="B26" s="5">
        <v>160.35</v>
      </c>
      <c r="C26" s="5">
        <f aca="true" t="shared" si="2" ref="C26:C45">B26*1.23</f>
        <v>197.2305</v>
      </c>
      <c r="E26" s="4" t="s">
        <v>331</v>
      </c>
      <c r="F26" s="5">
        <v>143</v>
      </c>
      <c r="G26" s="5">
        <f aca="true" t="shared" si="3" ref="G26:G29">F26*1.23</f>
        <v>175.89</v>
      </c>
    </row>
    <row r="27" spans="1:7" ht="12.75" customHeight="1">
      <c r="A27" s="7" t="s">
        <v>332</v>
      </c>
      <c r="B27" s="8">
        <v>179.39</v>
      </c>
      <c r="C27" s="8">
        <f t="shared" si="2"/>
        <v>220.6497</v>
      </c>
      <c r="E27" s="7" t="s">
        <v>333</v>
      </c>
      <c r="F27" s="8">
        <v>143</v>
      </c>
      <c r="G27" s="8">
        <f t="shared" si="3"/>
        <v>175.89</v>
      </c>
    </row>
    <row r="28" spans="1:7" ht="12.75" customHeight="1">
      <c r="A28" s="4" t="s">
        <v>334</v>
      </c>
      <c r="B28" s="5">
        <v>241.91</v>
      </c>
      <c r="C28" s="5">
        <f t="shared" si="2"/>
        <v>297.5493</v>
      </c>
      <c r="E28" s="4" t="s">
        <v>335</v>
      </c>
      <c r="F28" s="5">
        <v>143</v>
      </c>
      <c r="G28" s="5">
        <f t="shared" si="3"/>
        <v>175.89</v>
      </c>
    </row>
    <row r="29" spans="1:7" ht="12.75" customHeight="1">
      <c r="A29" s="7" t="s">
        <v>336</v>
      </c>
      <c r="B29" s="8">
        <v>293.19</v>
      </c>
      <c r="C29" s="8">
        <f t="shared" si="2"/>
        <v>360.6237</v>
      </c>
      <c r="E29" s="11" t="s">
        <v>337</v>
      </c>
      <c r="F29" s="10">
        <v>184.5</v>
      </c>
      <c r="G29" s="10">
        <f t="shared" si="3"/>
        <v>226.935</v>
      </c>
    </row>
    <row r="30" spans="1:3" ht="12.75" customHeight="1">
      <c r="A30" s="23" t="s">
        <v>338</v>
      </c>
      <c r="B30" s="24">
        <v>385.25</v>
      </c>
      <c r="C30" s="24">
        <f t="shared" si="2"/>
        <v>473.8575</v>
      </c>
    </row>
    <row r="31" spans="1:7" ht="12.75" customHeight="1">
      <c r="A31" s="25" t="s">
        <v>339</v>
      </c>
      <c r="B31" s="8">
        <v>192.3</v>
      </c>
      <c r="C31" s="8">
        <f t="shared" si="2"/>
        <v>236.529</v>
      </c>
      <c r="E31" s="2" t="s">
        <v>340</v>
      </c>
      <c r="F31" s="2"/>
      <c r="G31" s="2"/>
    </row>
    <row r="32" spans="1:7" ht="12.75" customHeight="1">
      <c r="A32" s="4" t="s">
        <v>341</v>
      </c>
      <c r="B32" s="5">
        <v>225.12</v>
      </c>
      <c r="C32" s="5">
        <f t="shared" si="2"/>
        <v>276.8976</v>
      </c>
      <c r="E32" s="3" t="s">
        <v>3</v>
      </c>
      <c r="F32" s="3" t="s">
        <v>6</v>
      </c>
      <c r="G32" s="3" t="s">
        <v>7</v>
      </c>
    </row>
    <row r="33" spans="1:7" ht="12.75" customHeight="1">
      <c r="A33" s="7" t="s">
        <v>342</v>
      </c>
      <c r="B33" s="8">
        <v>264.91</v>
      </c>
      <c r="C33" s="8">
        <f t="shared" si="2"/>
        <v>325.8393</v>
      </c>
      <c r="E33" s="4" t="s">
        <v>343</v>
      </c>
      <c r="F33" s="5">
        <v>165</v>
      </c>
      <c r="G33" s="5">
        <f aca="true" t="shared" si="4" ref="G33:G37">F33*1.23</f>
        <v>202.95</v>
      </c>
    </row>
    <row r="34" spans="1:7" ht="12.75" customHeight="1">
      <c r="A34" s="4" t="s">
        <v>344</v>
      </c>
      <c r="B34" s="5">
        <v>311.59</v>
      </c>
      <c r="C34" s="5">
        <f t="shared" si="2"/>
        <v>383.2557</v>
      </c>
      <c r="E34" s="7" t="s">
        <v>345</v>
      </c>
      <c r="F34" s="8">
        <v>154</v>
      </c>
      <c r="G34" s="8">
        <f t="shared" si="4"/>
        <v>189.42</v>
      </c>
    </row>
    <row r="35" spans="1:7" ht="12.75" customHeight="1">
      <c r="A35" s="27" t="s">
        <v>346</v>
      </c>
      <c r="B35" s="28">
        <v>420.62</v>
      </c>
      <c r="C35" s="28">
        <f t="shared" si="2"/>
        <v>517.3626</v>
      </c>
      <c r="E35" s="4" t="s">
        <v>347</v>
      </c>
      <c r="F35" s="5">
        <v>154</v>
      </c>
      <c r="G35" s="5">
        <f t="shared" si="4"/>
        <v>189.42</v>
      </c>
    </row>
    <row r="36" spans="1:7" ht="12.75" customHeight="1">
      <c r="A36" s="4" t="s">
        <v>348</v>
      </c>
      <c r="B36" s="5">
        <v>192.3</v>
      </c>
      <c r="C36" s="5">
        <f t="shared" si="2"/>
        <v>236.529</v>
      </c>
      <c r="E36" s="7" t="s">
        <v>349</v>
      </c>
      <c r="F36" s="8">
        <v>154</v>
      </c>
      <c r="G36" s="8">
        <f t="shared" si="4"/>
        <v>189.42</v>
      </c>
    </row>
    <row r="37" spans="1:7" ht="12.75" customHeight="1">
      <c r="A37" s="7" t="s">
        <v>350</v>
      </c>
      <c r="B37" s="8">
        <v>225.12</v>
      </c>
      <c r="C37" s="8">
        <f t="shared" si="2"/>
        <v>276.8976</v>
      </c>
      <c r="E37" s="16" t="s">
        <v>351</v>
      </c>
      <c r="F37" s="17">
        <v>121</v>
      </c>
      <c r="G37" s="17">
        <f t="shared" si="4"/>
        <v>148.83</v>
      </c>
    </row>
    <row r="38" spans="1:3" ht="12.75" customHeight="1">
      <c r="A38" s="4" t="s">
        <v>352</v>
      </c>
      <c r="B38" s="5">
        <v>264.91</v>
      </c>
      <c r="C38" s="5">
        <f t="shared" si="2"/>
        <v>325.8393</v>
      </c>
    </row>
    <row r="39" spans="1:7" ht="12.75" customHeight="1">
      <c r="A39" s="7" t="s">
        <v>353</v>
      </c>
      <c r="B39" s="8">
        <v>311.59</v>
      </c>
      <c r="C39" s="8">
        <f t="shared" si="2"/>
        <v>383.2557</v>
      </c>
      <c r="E39" s="2" t="s">
        <v>354</v>
      </c>
      <c r="F39" s="2"/>
      <c r="G39" s="2"/>
    </row>
    <row r="40" spans="1:7" ht="12.75" customHeight="1">
      <c r="A40" s="23" t="s">
        <v>355</v>
      </c>
      <c r="B40" s="24">
        <v>420.62</v>
      </c>
      <c r="C40" s="24">
        <f t="shared" si="2"/>
        <v>517.3626</v>
      </c>
      <c r="E40" s="3" t="s">
        <v>3</v>
      </c>
      <c r="F40" s="3" t="s">
        <v>6</v>
      </c>
      <c r="G40" s="3" t="s">
        <v>7</v>
      </c>
    </row>
    <row r="41" spans="1:7" ht="12.75" customHeight="1">
      <c r="A41" s="25" t="s">
        <v>356</v>
      </c>
      <c r="B41" s="8">
        <v>192.3</v>
      </c>
      <c r="C41" s="8">
        <f t="shared" si="2"/>
        <v>236.529</v>
      </c>
      <c r="E41" s="4" t="s">
        <v>357</v>
      </c>
      <c r="F41" s="5">
        <v>45</v>
      </c>
      <c r="G41" s="5">
        <f aca="true" t="shared" si="5" ref="G41:G45">F41*1.23</f>
        <v>55.35</v>
      </c>
    </row>
    <row r="42" spans="1:7" ht="12.75" customHeight="1">
      <c r="A42" s="4" t="s">
        <v>358</v>
      </c>
      <c r="B42" s="5">
        <v>225.12</v>
      </c>
      <c r="C42" s="5">
        <f t="shared" si="2"/>
        <v>276.8976</v>
      </c>
      <c r="E42" s="7" t="s">
        <v>359</v>
      </c>
      <c r="F42" s="8">
        <v>45</v>
      </c>
      <c r="G42" s="8">
        <f t="shared" si="5"/>
        <v>55.35</v>
      </c>
    </row>
    <row r="43" spans="1:7" ht="12.75" customHeight="1">
      <c r="A43" s="7" t="s">
        <v>360</v>
      </c>
      <c r="B43" s="8">
        <v>264.91</v>
      </c>
      <c r="C43" s="8">
        <f t="shared" si="2"/>
        <v>325.8393</v>
      </c>
      <c r="E43" s="4" t="s">
        <v>361</v>
      </c>
      <c r="F43" s="5">
        <v>45</v>
      </c>
      <c r="G43" s="5">
        <f t="shared" si="5"/>
        <v>55.35</v>
      </c>
    </row>
    <row r="44" spans="1:7" ht="12.75" customHeight="1">
      <c r="A44" s="4" t="s">
        <v>362</v>
      </c>
      <c r="B44" s="5">
        <v>311.59</v>
      </c>
      <c r="C44" s="5">
        <f t="shared" si="2"/>
        <v>383.2557</v>
      </c>
      <c r="E44" s="7" t="s">
        <v>363</v>
      </c>
      <c r="F44" s="8">
        <v>45</v>
      </c>
      <c r="G44" s="8">
        <f t="shared" si="5"/>
        <v>55.35</v>
      </c>
    </row>
    <row r="45" spans="1:7" ht="12.75" customHeight="1">
      <c r="A45" s="11" t="s">
        <v>364</v>
      </c>
      <c r="B45" s="10">
        <v>420.62</v>
      </c>
      <c r="C45" s="10">
        <f t="shared" si="2"/>
        <v>517.3626</v>
      </c>
      <c r="E45" s="16" t="s">
        <v>365</v>
      </c>
      <c r="F45" s="17">
        <v>45</v>
      </c>
      <c r="G45" s="17">
        <f t="shared" si="5"/>
        <v>55.35</v>
      </c>
    </row>
    <row r="47" spans="1:7" ht="12.75" customHeight="1">
      <c r="A47" s="2" t="s">
        <v>366</v>
      </c>
      <c r="B47" s="2"/>
      <c r="C47" s="2"/>
      <c r="D47" s="2"/>
      <c r="E47" s="2"/>
      <c r="F47" s="2"/>
      <c r="G47" s="2"/>
    </row>
    <row r="48" spans="1:7" ht="12.75" customHeight="1">
      <c r="A48" s="32" t="s">
        <v>3</v>
      </c>
      <c r="B48" s="32"/>
      <c r="C48" s="32"/>
      <c r="D48" s="32"/>
      <c r="E48" s="32"/>
      <c r="F48" s="3" t="s">
        <v>367</v>
      </c>
      <c r="G48" s="3" t="s">
        <v>368</v>
      </c>
    </row>
    <row r="49" spans="1:7" ht="12.75" customHeight="1">
      <c r="A49" s="33" t="s">
        <v>369</v>
      </c>
      <c r="B49" s="33"/>
      <c r="C49" s="33"/>
      <c r="D49" s="33"/>
      <c r="E49" s="33"/>
      <c r="F49" s="5">
        <v>31.1</v>
      </c>
      <c r="G49" s="5">
        <f aca="true" t="shared" si="6" ref="G49:G55">F49*1.23</f>
        <v>38.253</v>
      </c>
    </row>
    <row r="50" spans="1:7" ht="12.75" customHeight="1">
      <c r="A50" s="34" t="s">
        <v>370</v>
      </c>
      <c r="B50" s="34"/>
      <c r="C50" s="34"/>
      <c r="D50" s="34"/>
      <c r="E50" s="34"/>
      <c r="F50" s="8">
        <v>49</v>
      </c>
      <c r="G50" s="8">
        <f t="shared" si="6"/>
        <v>60.27</v>
      </c>
    </row>
    <row r="51" spans="1:7" ht="12.75" customHeight="1">
      <c r="A51" s="33" t="s">
        <v>371</v>
      </c>
      <c r="B51" s="33"/>
      <c r="C51" s="33"/>
      <c r="D51" s="33"/>
      <c r="E51" s="33"/>
      <c r="F51" s="5">
        <v>220</v>
      </c>
      <c r="G51" s="5">
        <f t="shared" si="6"/>
        <v>270.6</v>
      </c>
    </row>
    <row r="52" spans="1:7" ht="12.75" customHeight="1">
      <c r="A52" s="34" t="s">
        <v>372</v>
      </c>
      <c r="B52" s="34"/>
      <c r="C52" s="34"/>
      <c r="D52" s="34"/>
      <c r="E52" s="34"/>
      <c r="F52" s="20">
        <v>35</v>
      </c>
      <c r="G52" s="8">
        <f t="shared" si="6"/>
        <v>43.05</v>
      </c>
    </row>
    <row r="53" spans="1:7" ht="14.25" customHeight="1">
      <c r="A53" s="33" t="s">
        <v>373</v>
      </c>
      <c r="B53" s="33"/>
      <c r="C53" s="33"/>
      <c r="D53" s="33"/>
      <c r="E53" s="33"/>
      <c r="F53" s="5">
        <v>198.24</v>
      </c>
      <c r="G53" s="5">
        <f t="shared" si="6"/>
        <v>243.8352</v>
      </c>
    </row>
    <row r="54" spans="1:7" ht="14.25" customHeight="1">
      <c r="A54" s="34" t="s">
        <v>374</v>
      </c>
      <c r="B54" s="34"/>
      <c r="C54" s="34"/>
      <c r="D54" s="34"/>
      <c r="E54" s="34"/>
      <c r="F54" s="20">
        <v>550</v>
      </c>
      <c r="G54" s="20">
        <f t="shared" si="6"/>
        <v>676.5</v>
      </c>
    </row>
    <row r="55" spans="1:7" ht="12.75" customHeight="1">
      <c r="A55" s="35" t="s">
        <v>375</v>
      </c>
      <c r="B55" s="35"/>
      <c r="C55" s="35"/>
      <c r="D55" s="35"/>
      <c r="E55" s="35"/>
      <c r="F55" s="17">
        <v>795</v>
      </c>
      <c r="G55" s="17">
        <f t="shared" si="6"/>
        <v>977.85</v>
      </c>
    </row>
  </sheetData>
  <sheetProtection selectLockedCells="1" selectUnlockedCells="1"/>
  <mergeCells count="15">
    <mergeCell ref="A1:C1"/>
    <mergeCell ref="E1:G1"/>
    <mergeCell ref="A24:C24"/>
    <mergeCell ref="E24:G24"/>
    <mergeCell ref="E31:G31"/>
    <mergeCell ref="E39:G39"/>
    <mergeCell ref="A47:G47"/>
    <mergeCell ref="A48:E48"/>
    <mergeCell ref="A49:E49"/>
    <mergeCell ref="A50:E50"/>
    <mergeCell ref="A51:E51"/>
    <mergeCell ref="A52:E52"/>
    <mergeCell ref="A53:E53"/>
    <mergeCell ref="A54:E54"/>
    <mergeCell ref="A55:E55"/>
  </mergeCells>
  <printOptions horizontalCentered="1"/>
  <pageMargins left="0.39375" right="0.39375" top="1.18125" bottom="1.3777777777777778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workbookViewId="0" topLeftCell="A1">
      <selection activeCell="E48" sqref="E48"/>
    </sheetView>
  </sheetViews>
  <sheetFormatPr defaultColWidth="10.28125" defaultRowHeight="12.75" customHeight="1"/>
  <cols>
    <col min="1" max="1" width="11.57421875" style="1" customWidth="1"/>
    <col min="2" max="2" width="14.00390625" style="1" customWidth="1"/>
    <col min="3" max="3" width="13.8515625" style="1" customWidth="1"/>
    <col min="4" max="5" width="11.57421875" style="1" customWidth="1"/>
    <col min="6" max="6" width="13.28125" style="1" customWidth="1"/>
    <col min="7" max="7" width="15.00390625" style="1" customWidth="1"/>
    <col min="8" max="16384" width="11.57421875" style="1" customWidth="1"/>
  </cols>
  <sheetData>
    <row r="1" spans="1:7" ht="12.75" customHeight="1">
      <c r="A1" s="2" t="s">
        <v>376</v>
      </c>
      <c r="B1" s="2"/>
      <c r="C1" s="2"/>
      <c r="E1" s="2" t="s">
        <v>377</v>
      </c>
      <c r="F1" s="2"/>
      <c r="G1" s="2"/>
    </row>
    <row r="2" spans="1:7" ht="12.75" customHeight="1">
      <c r="A2" s="3" t="s">
        <v>3</v>
      </c>
      <c r="B2" s="3" t="s">
        <v>4</v>
      </c>
      <c r="C2" s="3" t="s">
        <v>5</v>
      </c>
      <c r="E2" s="3" t="s">
        <v>3</v>
      </c>
      <c r="F2" s="3" t="s">
        <v>4</v>
      </c>
      <c r="G2" s="3" t="s">
        <v>5</v>
      </c>
    </row>
    <row r="3" spans="1:7" ht="12.75" customHeight="1">
      <c r="A3" s="4" t="s">
        <v>378</v>
      </c>
      <c r="B3" s="5">
        <v>33</v>
      </c>
      <c r="C3" s="5">
        <f aca="true" t="shared" si="0" ref="C3:C27">B3*1.23</f>
        <v>40.59</v>
      </c>
      <c r="E3" s="4" t="s">
        <v>379</v>
      </c>
      <c r="F3" s="5">
        <v>21</v>
      </c>
      <c r="G3" s="5">
        <f aca="true" t="shared" si="1" ref="G3:G22">F3*1.23</f>
        <v>25.83</v>
      </c>
    </row>
    <row r="4" spans="1:7" ht="12.75" customHeight="1">
      <c r="A4" s="7" t="s">
        <v>380</v>
      </c>
      <c r="B4" s="20">
        <v>39.99</v>
      </c>
      <c r="C4" s="20">
        <f t="shared" si="0"/>
        <v>49.1877</v>
      </c>
      <c r="E4" s="6" t="s">
        <v>381</v>
      </c>
      <c r="F4" s="8">
        <v>21</v>
      </c>
      <c r="G4" s="8">
        <f t="shared" si="1"/>
        <v>25.83</v>
      </c>
    </row>
    <row r="5" spans="1:7" ht="12.75" customHeight="1">
      <c r="A5" s="4" t="s">
        <v>382</v>
      </c>
      <c r="B5" s="5">
        <v>29</v>
      </c>
      <c r="C5" s="5">
        <f t="shared" si="0"/>
        <v>35.67</v>
      </c>
      <c r="E5" s="4" t="s">
        <v>383</v>
      </c>
      <c r="F5" s="5">
        <v>21</v>
      </c>
      <c r="G5" s="5">
        <f t="shared" si="1"/>
        <v>25.83</v>
      </c>
    </row>
    <row r="6" spans="1:7" ht="12.75" customHeight="1">
      <c r="A6" s="7" t="s">
        <v>384</v>
      </c>
      <c r="B6" s="20">
        <v>33</v>
      </c>
      <c r="C6" s="20">
        <f t="shared" si="0"/>
        <v>40.59</v>
      </c>
      <c r="E6" s="6" t="s">
        <v>385</v>
      </c>
      <c r="F6" s="8">
        <v>21</v>
      </c>
      <c r="G6" s="8">
        <f t="shared" si="1"/>
        <v>25.83</v>
      </c>
    </row>
    <row r="7" spans="1:7" ht="12.75" customHeight="1">
      <c r="A7" s="4" t="s">
        <v>386</v>
      </c>
      <c r="B7" s="5">
        <v>29.8</v>
      </c>
      <c r="C7" s="5">
        <f t="shared" si="0"/>
        <v>36.654</v>
      </c>
      <c r="E7" s="4" t="s">
        <v>387</v>
      </c>
      <c r="F7" s="5">
        <v>21</v>
      </c>
      <c r="G7" s="5">
        <f t="shared" si="1"/>
        <v>25.83</v>
      </c>
    </row>
    <row r="8" spans="1:7" ht="12.75" customHeight="1">
      <c r="A8" s="7" t="s">
        <v>388</v>
      </c>
      <c r="B8" s="20">
        <v>34.7</v>
      </c>
      <c r="C8" s="20">
        <f t="shared" si="0"/>
        <v>42.681</v>
      </c>
      <c r="E8" s="6" t="s">
        <v>389</v>
      </c>
      <c r="F8" s="8">
        <v>21</v>
      </c>
      <c r="G8" s="8">
        <f t="shared" si="1"/>
        <v>25.83</v>
      </c>
    </row>
    <row r="9" spans="1:7" ht="12.75" customHeight="1">
      <c r="A9" s="4" t="s">
        <v>390</v>
      </c>
      <c r="B9" s="5">
        <v>59</v>
      </c>
      <c r="C9" s="5">
        <f t="shared" si="0"/>
        <v>72.57</v>
      </c>
      <c r="E9" s="4" t="s">
        <v>391</v>
      </c>
      <c r="F9" s="5">
        <v>21</v>
      </c>
      <c r="G9" s="5">
        <f t="shared" si="1"/>
        <v>25.83</v>
      </c>
    </row>
    <row r="10" spans="1:7" ht="12.75" customHeight="1">
      <c r="A10" s="7" t="s">
        <v>392</v>
      </c>
      <c r="B10" s="20">
        <v>57</v>
      </c>
      <c r="C10" s="20">
        <f t="shared" si="0"/>
        <v>70.11</v>
      </c>
      <c r="E10" s="6" t="s">
        <v>393</v>
      </c>
      <c r="F10" s="8">
        <v>19.99</v>
      </c>
      <c r="G10" s="8">
        <f t="shared" si="1"/>
        <v>24.5877</v>
      </c>
    </row>
    <row r="11" spans="1:7" ht="12.75" customHeight="1">
      <c r="A11" s="4" t="s">
        <v>394</v>
      </c>
      <c r="B11" s="5">
        <v>57</v>
      </c>
      <c r="C11" s="5">
        <f t="shared" si="0"/>
        <v>70.11</v>
      </c>
      <c r="E11" s="4" t="s">
        <v>395</v>
      </c>
      <c r="F11" s="5">
        <v>19.99</v>
      </c>
      <c r="G11" s="5">
        <f t="shared" si="1"/>
        <v>24.5877</v>
      </c>
    </row>
    <row r="12" spans="1:7" ht="12.75" customHeight="1">
      <c r="A12" s="7" t="s">
        <v>396</v>
      </c>
      <c r="B12" s="20">
        <v>88</v>
      </c>
      <c r="C12" s="20">
        <f t="shared" si="0"/>
        <v>108.24</v>
      </c>
      <c r="E12" s="6" t="s">
        <v>397</v>
      </c>
      <c r="F12" s="8">
        <v>19.99</v>
      </c>
      <c r="G12" s="8">
        <f t="shared" si="1"/>
        <v>24.5877</v>
      </c>
    </row>
    <row r="13" spans="1:7" ht="12.75" customHeight="1">
      <c r="A13" s="4" t="s">
        <v>398</v>
      </c>
      <c r="B13" s="5">
        <v>25</v>
      </c>
      <c r="C13" s="5">
        <f t="shared" si="0"/>
        <v>30.75</v>
      </c>
      <c r="E13" s="4" t="s">
        <v>399</v>
      </c>
      <c r="F13" s="5">
        <v>19.99</v>
      </c>
      <c r="G13" s="5">
        <f t="shared" si="1"/>
        <v>24.5877</v>
      </c>
    </row>
    <row r="14" spans="1:7" ht="12.75" customHeight="1">
      <c r="A14" s="7" t="s">
        <v>400</v>
      </c>
      <c r="B14" s="20">
        <v>25</v>
      </c>
      <c r="C14" s="20">
        <f t="shared" si="0"/>
        <v>30.75</v>
      </c>
      <c r="E14" s="6" t="s">
        <v>401</v>
      </c>
      <c r="F14" s="8">
        <v>19.99</v>
      </c>
      <c r="G14" s="8">
        <f t="shared" si="1"/>
        <v>24.5877</v>
      </c>
    </row>
    <row r="15" spans="1:7" ht="12.75" customHeight="1">
      <c r="A15" s="4" t="s">
        <v>402</v>
      </c>
      <c r="B15" s="5">
        <v>25</v>
      </c>
      <c r="C15" s="5">
        <f t="shared" si="0"/>
        <v>30.75</v>
      </c>
      <c r="E15" s="4" t="s">
        <v>403</v>
      </c>
      <c r="F15" s="5">
        <v>19.99</v>
      </c>
      <c r="G15" s="5">
        <f t="shared" si="1"/>
        <v>24.5877</v>
      </c>
    </row>
    <row r="16" spans="1:7" ht="12.75" customHeight="1">
      <c r="A16" s="7" t="s">
        <v>404</v>
      </c>
      <c r="B16" s="20">
        <v>29</v>
      </c>
      <c r="C16" s="20">
        <f t="shared" si="0"/>
        <v>35.67</v>
      </c>
      <c r="E16" s="6" t="s">
        <v>405</v>
      </c>
      <c r="F16" s="8">
        <v>19.99</v>
      </c>
      <c r="G16" s="8">
        <f t="shared" si="1"/>
        <v>24.5877</v>
      </c>
    </row>
    <row r="17" spans="1:7" ht="12.75" customHeight="1">
      <c r="A17" s="4" t="s">
        <v>406</v>
      </c>
      <c r="B17" s="5">
        <v>38.7</v>
      </c>
      <c r="C17" s="5">
        <f t="shared" si="0"/>
        <v>47.601</v>
      </c>
      <c r="E17" s="4" t="s">
        <v>407</v>
      </c>
      <c r="F17" s="5">
        <v>19.99</v>
      </c>
      <c r="G17" s="5">
        <f t="shared" si="1"/>
        <v>24.5877</v>
      </c>
    </row>
    <row r="18" spans="1:7" ht="12.75" customHeight="1">
      <c r="A18" s="7" t="s">
        <v>408</v>
      </c>
      <c r="B18" s="20">
        <v>34.6</v>
      </c>
      <c r="C18" s="20">
        <f t="shared" si="0"/>
        <v>42.558</v>
      </c>
      <c r="E18" s="6" t="s">
        <v>409</v>
      </c>
      <c r="F18" s="8">
        <v>19.99</v>
      </c>
      <c r="G18" s="8">
        <f t="shared" si="1"/>
        <v>24.5877</v>
      </c>
    </row>
    <row r="19" spans="1:7" ht="12.75" customHeight="1">
      <c r="A19" s="4" t="s">
        <v>410</v>
      </c>
      <c r="B19" s="5">
        <v>34.6</v>
      </c>
      <c r="C19" s="5">
        <f t="shared" si="0"/>
        <v>42.558</v>
      </c>
      <c r="E19" s="4" t="s">
        <v>411</v>
      </c>
      <c r="F19" s="5">
        <v>19.99</v>
      </c>
      <c r="G19" s="5">
        <f t="shared" si="1"/>
        <v>24.5877</v>
      </c>
    </row>
    <row r="20" spans="1:7" ht="12.75" customHeight="1">
      <c r="A20" s="7" t="s">
        <v>412</v>
      </c>
      <c r="B20" s="20">
        <v>25</v>
      </c>
      <c r="C20" s="20">
        <f t="shared" si="0"/>
        <v>30.75</v>
      </c>
      <c r="E20" s="6" t="s">
        <v>413</v>
      </c>
      <c r="F20" s="8">
        <v>19.99</v>
      </c>
      <c r="G20" s="8">
        <f t="shared" si="1"/>
        <v>24.5877</v>
      </c>
    </row>
    <row r="21" spans="1:7" ht="12.75" customHeight="1">
      <c r="A21" s="4" t="s">
        <v>414</v>
      </c>
      <c r="B21" s="5">
        <v>25</v>
      </c>
      <c r="C21" s="5">
        <f t="shared" si="0"/>
        <v>30.75</v>
      </c>
      <c r="E21" s="4" t="s">
        <v>415</v>
      </c>
      <c r="F21" s="5">
        <v>19.99</v>
      </c>
      <c r="G21" s="5">
        <f t="shared" si="1"/>
        <v>24.5877</v>
      </c>
    </row>
    <row r="22" spans="1:7" ht="12.75" customHeight="1">
      <c r="A22" s="7" t="s">
        <v>416</v>
      </c>
      <c r="B22" s="20">
        <v>28</v>
      </c>
      <c r="C22" s="20">
        <f t="shared" si="0"/>
        <v>34.44</v>
      </c>
      <c r="E22" s="9" t="s">
        <v>417</v>
      </c>
      <c r="F22" s="10">
        <v>19.99</v>
      </c>
      <c r="G22" s="10">
        <f t="shared" si="1"/>
        <v>24.5877</v>
      </c>
    </row>
    <row r="23" spans="1:3" ht="12.75" customHeight="1">
      <c r="A23" s="4" t="s">
        <v>418</v>
      </c>
      <c r="B23" s="5">
        <v>28</v>
      </c>
      <c r="C23" s="5">
        <f t="shared" si="0"/>
        <v>34.44</v>
      </c>
    </row>
    <row r="24" spans="1:7" ht="12.75" customHeight="1">
      <c r="A24" s="7" t="s">
        <v>419</v>
      </c>
      <c r="B24" s="20">
        <v>23.8</v>
      </c>
      <c r="C24" s="20">
        <f t="shared" si="0"/>
        <v>29.274</v>
      </c>
      <c r="E24" s="2" t="s">
        <v>420</v>
      </c>
      <c r="F24" s="2"/>
      <c r="G24" s="2"/>
    </row>
    <row r="25" spans="1:7" ht="12.75" customHeight="1">
      <c r="A25" s="4" t="s">
        <v>421</v>
      </c>
      <c r="B25" s="5">
        <v>32</v>
      </c>
      <c r="C25" s="5">
        <f t="shared" si="0"/>
        <v>39.36</v>
      </c>
      <c r="E25" s="3" t="s">
        <v>3</v>
      </c>
      <c r="F25" s="3" t="s">
        <v>4</v>
      </c>
      <c r="G25" s="3" t="s">
        <v>5</v>
      </c>
    </row>
    <row r="26" spans="1:7" ht="12.75" customHeight="1">
      <c r="A26" s="7" t="s">
        <v>422</v>
      </c>
      <c r="B26" s="20">
        <v>25</v>
      </c>
      <c r="C26" s="20">
        <f t="shared" si="0"/>
        <v>30.75</v>
      </c>
      <c r="E26" s="36" t="s">
        <v>423</v>
      </c>
      <c r="F26" s="37">
        <v>47</v>
      </c>
      <c r="G26" s="37">
        <f aca="true" t="shared" si="2" ref="G26:G44">F26*1.23</f>
        <v>57.81</v>
      </c>
    </row>
    <row r="27" spans="1:7" ht="12.75" customHeight="1">
      <c r="A27" s="16" t="s">
        <v>424</v>
      </c>
      <c r="B27" s="17">
        <v>25</v>
      </c>
      <c r="C27" s="17">
        <f t="shared" si="0"/>
        <v>30.75</v>
      </c>
      <c r="E27" s="38" t="s">
        <v>425</v>
      </c>
      <c r="F27" s="39">
        <v>42.68</v>
      </c>
      <c r="G27" s="40">
        <f t="shared" si="2"/>
        <v>52.4964</v>
      </c>
    </row>
    <row r="28" spans="5:7" ht="12.75" customHeight="1">
      <c r="E28" s="36" t="s">
        <v>426</v>
      </c>
      <c r="F28" s="37">
        <v>85</v>
      </c>
      <c r="G28" s="37">
        <f t="shared" si="2"/>
        <v>104.55</v>
      </c>
    </row>
    <row r="29" spans="1:7" ht="12.75" customHeight="1">
      <c r="A29" s="2" t="s">
        <v>427</v>
      </c>
      <c r="B29" s="2"/>
      <c r="C29" s="2"/>
      <c r="E29" s="38" t="s">
        <v>428</v>
      </c>
      <c r="F29" s="39">
        <v>29.99</v>
      </c>
      <c r="G29" s="40">
        <f t="shared" si="2"/>
        <v>36.8877</v>
      </c>
    </row>
    <row r="30" spans="1:7" ht="12.75" customHeight="1">
      <c r="A30" s="3" t="s">
        <v>3</v>
      </c>
      <c r="B30" s="3" t="s">
        <v>4</v>
      </c>
      <c r="C30" s="3" t="s">
        <v>5</v>
      </c>
      <c r="E30" s="36" t="s">
        <v>429</v>
      </c>
      <c r="F30" s="37">
        <v>29.99</v>
      </c>
      <c r="G30" s="37">
        <f t="shared" si="2"/>
        <v>36.8877</v>
      </c>
    </row>
    <row r="31" spans="1:7" ht="12.75" customHeight="1">
      <c r="A31" s="4" t="s">
        <v>430</v>
      </c>
      <c r="B31" s="5">
        <v>26</v>
      </c>
      <c r="C31" s="5">
        <f aca="true" t="shared" si="3" ref="C31:C44">B31*1.23</f>
        <v>31.98</v>
      </c>
      <c r="E31" s="38" t="s">
        <v>431</v>
      </c>
      <c r="F31" s="39">
        <v>29.99</v>
      </c>
      <c r="G31" s="40">
        <f t="shared" si="2"/>
        <v>36.8877</v>
      </c>
    </row>
    <row r="32" spans="1:7" ht="12.75" customHeight="1">
      <c r="A32" s="6" t="s">
        <v>432</v>
      </c>
      <c r="B32" s="8">
        <v>26</v>
      </c>
      <c r="C32" s="8">
        <f t="shared" si="3"/>
        <v>31.98</v>
      </c>
      <c r="E32" s="36" t="s">
        <v>433</v>
      </c>
      <c r="F32" s="37">
        <v>35</v>
      </c>
      <c r="G32" s="37">
        <f t="shared" si="2"/>
        <v>43.05</v>
      </c>
    </row>
    <row r="33" spans="1:7" ht="12.75" customHeight="1">
      <c r="A33" s="4" t="s">
        <v>434</v>
      </c>
      <c r="B33" s="5">
        <v>26</v>
      </c>
      <c r="C33" s="5">
        <f t="shared" si="3"/>
        <v>31.98</v>
      </c>
      <c r="E33" s="38" t="s">
        <v>435</v>
      </c>
      <c r="F33" s="39">
        <v>35</v>
      </c>
      <c r="G33" s="40">
        <f t="shared" si="2"/>
        <v>43.05</v>
      </c>
    </row>
    <row r="34" spans="1:7" ht="12.75" customHeight="1">
      <c r="A34" s="6" t="s">
        <v>436</v>
      </c>
      <c r="B34" s="8">
        <v>26</v>
      </c>
      <c r="C34" s="8">
        <f t="shared" si="3"/>
        <v>31.98</v>
      </c>
      <c r="E34" s="36" t="s">
        <v>437</v>
      </c>
      <c r="F34" s="37">
        <v>18.99</v>
      </c>
      <c r="G34" s="37">
        <f t="shared" si="2"/>
        <v>23.3577</v>
      </c>
    </row>
    <row r="35" spans="1:7" ht="12.75" customHeight="1">
      <c r="A35" s="4" t="s">
        <v>438</v>
      </c>
      <c r="B35" s="5">
        <v>24.5</v>
      </c>
      <c r="C35" s="5">
        <f t="shared" si="3"/>
        <v>30.135</v>
      </c>
      <c r="E35" s="41" t="s">
        <v>439</v>
      </c>
      <c r="F35" s="40">
        <v>18.99</v>
      </c>
      <c r="G35" s="40">
        <f t="shared" si="2"/>
        <v>23.3577</v>
      </c>
    </row>
    <row r="36" spans="1:7" ht="12.75" customHeight="1">
      <c r="A36" s="6" t="s">
        <v>440</v>
      </c>
      <c r="B36" s="8">
        <v>24.5</v>
      </c>
      <c r="C36" s="8">
        <f t="shared" si="3"/>
        <v>30.135</v>
      </c>
      <c r="E36" s="36" t="s">
        <v>441</v>
      </c>
      <c r="F36" s="37">
        <v>18.99</v>
      </c>
      <c r="G36" s="37">
        <f t="shared" si="2"/>
        <v>23.3577</v>
      </c>
    </row>
    <row r="37" spans="1:7" ht="12.75" customHeight="1">
      <c r="A37" s="4" t="s">
        <v>442</v>
      </c>
      <c r="B37" s="5">
        <v>24.5</v>
      </c>
      <c r="C37" s="5">
        <f t="shared" si="3"/>
        <v>30.135</v>
      </c>
      <c r="E37" s="41" t="s">
        <v>443</v>
      </c>
      <c r="F37" s="40">
        <v>18.99</v>
      </c>
      <c r="G37" s="40">
        <f t="shared" si="2"/>
        <v>23.3577</v>
      </c>
    </row>
    <row r="38" spans="1:7" ht="12.75" customHeight="1">
      <c r="A38" s="6" t="s">
        <v>444</v>
      </c>
      <c r="B38" s="8">
        <v>24.5</v>
      </c>
      <c r="C38" s="8">
        <f t="shared" si="3"/>
        <v>30.135</v>
      </c>
      <c r="E38" s="36" t="s">
        <v>445</v>
      </c>
      <c r="F38" s="37">
        <v>18.99</v>
      </c>
      <c r="G38" s="37">
        <f t="shared" si="2"/>
        <v>23.3577</v>
      </c>
    </row>
    <row r="39" spans="1:7" ht="12.75" customHeight="1">
      <c r="A39" s="4" t="s">
        <v>446</v>
      </c>
      <c r="B39" s="5">
        <v>24.5</v>
      </c>
      <c r="C39" s="5">
        <f t="shared" si="3"/>
        <v>30.135</v>
      </c>
      <c r="E39" s="41" t="s">
        <v>447</v>
      </c>
      <c r="F39" s="40">
        <v>35</v>
      </c>
      <c r="G39" s="40">
        <f t="shared" si="2"/>
        <v>43.05</v>
      </c>
    </row>
    <row r="40" spans="1:7" ht="12.75" customHeight="1">
      <c r="A40" s="6" t="s">
        <v>448</v>
      </c>
      <c r="B40" s="8">
        <v>22</v>
      </c>
      <c r="C40" s="8">
        <f t="shared" si="3"/>
        <v>27.06</v>
      </c>
      <c r="E40" s="36" t="s">
        <v>449</v>
      </c>
      <c r="F40" s="37">
        <v>29.99</v>
      </c>
      <c r="G40" s="37">
        <f t="shared" si="2"/>
        <v>36.8877</v>
      </c>
    </row>
    <row r="41" spans="1:7" ht="12.75" customHeight="1">
      <c r="A41" s="4" t="s">
        <v>450</v>
      </c>
      <c r="B41" s="5">
        <v>22</v>
      </c>
      <c r="C41" s="5">
        <f t="shared" si="3"/>
        <v>27.06</v>
      </c>
      <c r="E41" s="41" t="s">
        <v>451</v>
      </c>
      <c r="F41" s="40">
        <v>40</v>
      </c>
      <c r="G41" s="40">
        <f t="shared" si="2"/>
        <v>49.2</v>
      </c>
    </row>
    <row r="42" spans="1:7" ht="12.75" customHeight="1">
      <c r="A42" s="6" t="s">
        <v>452</v>
      </c>
      <c r="B42" s="8">
        <v>22</v>
      </c>
      <c r="C42" s="8">
        <f t="shared" si="3"/>
        <v>27.06</v>
      </c>
      <c r="E42" s="36" t="s">
        <v>453</v>
      </c>
      <c r="F42" s="37">
        <v>29.76</v>
      </c>
      <c r="G42" s="37">
        <f t="shared" si="2"/>
        <v>36.6048</v>
      </c>
    </row>
    <row r="43" spans="1:7" ht="12.75" customHeight="1">
      <c r="A43" s="4" t="s">
        <v>454</v>
      </c>
      <c r="B43" s="5">
        <v>22.5</v>
      </c>
      <c r="C43" s="5">
        <f t="shared" si="3"/>
        <v>27.675</v>
      </c>
      <c r="E43" s="41" t="s">
        <v>455</v>
      </c>
      <c r="F43" s="40">
        <v>29.76</v>
      </c>
      <c r="G43" s="40">
        <f t="shared" si="2"/>
        <v>36.6048</v>
      </c>
    </row>
    <row r="44" spans="1:7" ht="12.75" customHeight="1">
      <c r="A44" s="9" t="s">
        <v>456</v>
      </c>
      <c r="B44" s="10">
        <v>22.5</v>
      </c>
      <c r="C44" s="10">
        <f t="shared" si="3"/>
        <v>27.675</v>
      </c>
      <c r="E44" s="42" t="s">
        <v>457</v>
      </c>
      <c r="F44" s="43">
        <v>29.76</v>
      </c>
      <c r="G44" s="43">
        <f t="shared" si="2"/>
        <v>36.6048</v>
      </c>
    </row>
    <row r="45" spans="5:7" ht="12.75" customHeight="1">
      <c r="E45" s="13" t="s">
        <v>458</v>
      </c>
      <c r="F45" s="13"/>
      <c r="G45" s="13"/>
    </row>
    <row r="46" spans="1:3" ht="12.75" customHeight="1">
      <c r="A46" s="2" t="s">
        <v>459</v>
      </c>
      <c r="B46" s="2"/>
      <c r="C46" s="2"/>
    </row>
    <row r="47" spans="1:3" ht="12.75" customHeight="1">
      <c r="A47" s="3" t="s">
        <v>3</v>
      </c>
      <c r="B47" s="3" t="s">
        <v>4</v>
      </c>
      <c r="C47" s="3" t="s">
        <v>5</v>
      </c>
    </row>
    <row r="48" spans="1:7" ht="12.75" customHeight="1">
      <c r="A48" s="4" t="s">
        <v>460</v>
      </c>
      <c r="B48" s="5">
        <v>37</v>
      </c>
      <c r="C48" s="5">
        <f aca="true" t="shared" si="4" ref="C48:C55">B48*1.23</f>
        <v>45.51</v>
      </c>
      <c r="E48" s="21" t="s">
        <v>461</v>
      </c>
      <c r="F48" s="21"/>
      <c r="G48" s="21"/>
    </row>
    <row r="49" spans="1:7" ht="12.75" customHeight="1">
      <c r="A49" s="6" t="s">
        <v>462</v>
      </c>
      <c r="B49" s="8">
        <v>40</v>
      </c>
      <c r="C49" s="8">
        <f t="shared" si="4"/>
        <v>49.2</v>
      </c>
      <c r="E49" s="21"/>
      <c r="F49" s="21"/>
      <c r="G49" s="21"/>
    </row>
    <row r="50" spans="1:7" ht="12.75" customHeight="1">
      <c r="A50" s="4" t="s">
        <v>463</v>
      </c>
      <c r="B50" s="5">
        <v>49.5</v>
      </c>
      <c r="C50" s="5">
        <f t="shared" si="4"/>
        <v>60.885</v>
      </c>
      <c r="E50" s="21"/>
      <c r="F50" s="21"/>
      <c r="G50" s="21"/>
    </row>
    <row r="51" spans="1:7" ht="12.75" customHeight="1">
      <c r="A51" s="6" t="s">
        <v>464</v>
      </c>
      <c r="B51" s="8">
        <v>40</v>
      </c>
      <c r="C51" s="8">
        <f t="shared" si="4"/>
        <v>49.2</v>
      </c>
      <c r="E51" s="21"/>
      <c r="F51" s="21"/>
      <c r="G51" s="21"/>
    </row>
    <row r="52" spans="1:7" ht="12.75" customHeight="1">
      <c r="A52" s="4" t="s">
        <v>465</v>
      </c>
      <c r="B52" s="5">
        <v>49.5</v>
      </c>
      <c r="C52" s="5">
        <f t="shared" si="4"/>
        <v>60.885</v>
      </c>
      <c r="E52" s="21"/>
      <c r="F52" s="21"/>
      <c r="G52" s="21"/>
    </row>
    <row r="53" spans="1:3" ht="12.75" customHeight="1">
      <c r="A53" s="6" t="s">
        <v>466</v>
      </c>
      <c r="B53" s="8">
        <v>55</v>
      </c>
      <c r="C53" s="8">
        <f t="shared" si="4"/>
        <v>67.65</v>
      </c>
    </row>
    <row r="54" spans="1:3" ht="12.75" customHeight="1">
      <c r="A54" s="4" t="s">
        <v>467</v>
      </c>
      <c r="B54" s="5">
        <v>44</v>
      </c>
      <c r="C54" s="5">
        <f t="shared" si="4"/>
        <v>54.12</v>
      </c>
    </row>
    <row r="55" spans="1:3" ht="12.75" customHeight="1">
      <c r="A55" s="9" t="s">
        <v>468</v>
      </c>
      <c r="B55" s="10">
        <v>44</v>
      </c>
      <c r="C55" s="10">
        <f t="shared" si="4"/>
        <v>54.12</v>
      </c>
    </row>
  </sheetData>
  <sheetProtection selectLockedCells="1" selectUnlockedCells="1"/>
  <mergeCells count="7">
    <mergeCell ref="A1:C1"/>
    <mergeCell ref="E1:G1"/>
    <mergeCell ref="E24:G24"/>
    <mergeCell ref="A29:C29"/>
    <mergeCell ref="E45:G45"/>
    <mergeCell ref="A46:C46"/>
    <mergeCell ref="E48:G52"/>
  </mergeCells>
  <printOptions horizontalCentered="1"/>
  <pageMargins left="0.39375" right="0.39375" top="1.18125" bottom="1.3777777777777778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="85" zoomScaleNormal="85" workbookViewId="0" topLeftCell="A1">
      <selection activeCell="I41" sqref="I41"/>
    </sheetView>
  </sheetViews>
  <sheetFormatPr defaultColWidth="10.28125" defaultRowHeight="12.75"/>
  <cols>
    <col min="1" max="1" width="16.7109375" style="0" customWidth="1"/>
    <col min="2" max="2" width="15.7109375" style="0" customWidth="1"/>
    <col min="3" max="3" width="14.57421875" style="0" customWidth="1"/>
    <col min="4" max="4" width="15.7109375" style="0" customWidth="1"/>
    <col min="5" max="5" width="6.00390625" style="0" customWidth="1"/>
    <col min="6" max="6" width="18.00390625" style="0" customWidth="1"/>
    <col min="7" max="9" width="16.421875" style="0" customWidth="1"/>
    <col min="10" max="16384" width="11.57421875" style="0" customWidth="1"/>
  </cols>
  <sheetData>
    <row r="1" spans="1:9" ht="14.25">
      <c r="A1" s="2" t="s">
        <v>469</v>
      </c>
      <c r="B1" s="2"/>
      <c r="C1" s="2"/>
      <c r="D1" s="2"/>
      <c r="F1" s="2" t="s">
        <v>470</v>
      </c>
      <c r="G1" s="2"/>
      <c r="H1" s="2"/>
      <c r="I1" s="2"/>
    </row>
    <row r="2" spans="1:9" ht="14.25">
      <c r="A2" s="44" t="s">
        <v>471</v>
      </c>
      <c r="B2" s="45" t="s">
        <v>472</v>
      </c>
      <c r="C2" s="45" t="s">
        <v>473</v>
      </c>
      <c r="D2" s="46" t="s">
        <v>474</v>
      </c>
      <c r="F2" s="44" t="s">
        <v>475</v>
      </c>
      <c r="G2" s="45" t="s">
        <v>472</v>
      </c>
      <c r="H2" s="45" t="s">
        <v>473</v>
      </c>
      <c r="I2" s="46" t="s">
        <v>474</v>
      </c>
    </row>
    <row r="3" spans="1:9" ht="14.25">
      <c r="A3" s="47" t="s">
        <v>476</v>
      </c>
      <c r="B3" s="48">
        <v>121.218804</v>
      </c>
      <c r="C3" s="48">
        <v>202.03134</v>
      </c>
      <c r="D3" s="49">
        <v>242.437608</v>
      </c>
      <c r="F3" s="47" t="s">
        <v>476</v>
      </c>
      <c r="G3" s="48">
        <v>181.828206</v>
      </c>
      <c r="H3" s="48">
        <v>303.04701</v>
      </c>
      <c r="I3" s="49">
        <v>363.656412</v>
      </c>
    </row>
    <row r="4" spans="1:9" ht="14.25">
      <c r="A4" s="50" t="s">
        <v>477</v>
      </c>
      <c r="B4" s="51">
        <f>B3*1.23</f>
        <v>149.09912892</v>
      </c>
      <c r="C4" s="51">
        <f>C3*1.23</f>
        <v>248.4985482</v>
      </c>
      <c r="D4" s="52">
        <f>D3*1.23</f>
        <v>298.19825784</v>
      </c>
      <c r="F4" s="50" t="s">
        <v>477</v>
      </c>
      <c r="G4" s="51">
        <f>G3*1.23</f>
        <v>223.64869338</v>
      </c>
      <c r="H4" s="51">
        <f>H3*1.23</f>
        <v>372.7478223</v>
      </c>
      <c r="I4" s="52">
        <f>I3*1.23</f>
        <v>447.29738676</v>
      </c>
    </row>
    <row r="6" spans="1:9" ht="14.25">
      <c r="A6" s="44" t="s">
        <v>478</v>
      </c>
      <c r="B6" s="45" t="s">
        <v>472</v>
      </c>
      <c r="C6" s="45" t="s">
        <v>473</v>
      </c>
      <c r="D6" s="46" t="s">
        <v>474</v>
      </c>
      <c r="F6" s="44" t="s">
        <v>479</v>
      </c>
      <c r="G6" s="45" t="s">
        <v>472</v>
      </c>
      <c r="H6" s="45" t="s">
        <v>473</v>
      </c>
      <c r="I6" s="46" t="s">
        <v>474</v>
      </c>
    </row>
    <row r="7" spans="1:9" ht="14.25">
      <c r="A7" s="47" t="s">
        <v>476</v>
      </c>
      <c r="B7" s="48">
        <v>108.891468</v>
      </c>
      <c r="C7" s="48">
        <v>181.48578</v>
      </c>
      <c r="D7" s="49">
        <v>217.782936</v>
      </c>
      <c r="F7" s="47" t="s">
        <v>476</v>
      </c>
      <c r="G7" s="48">
        <v>163.337202</v>
      </c>
      <c r="H7" s="48">
        <v>272.22867</v>
      </c>
      <c r="I7" s="49">
        <v>326.674404</v>
      </c>
    </row>
    <row r="8" spans="1:9" ht="14.25">
      <c r="A8" s="50" t="s">
        <v>477</v>
      </c>
      <c r="B8" s="51">
        <f>B7*1.23</f>
        <v>133.93650564</v>
      </c>
      <c r="C8" s="51">
        <f>C7*1.23</f>
        <v>223.2275094</v>
      </c>
      <c r="D8" s="52">
        <f>D7*1.23</f>
        <v>267.87301128</v>
      </c>
      <c r="F8" s="50" t="s">
        <v>477</v>
      </c>
      <c r="G8" s="51">
        <f>G7*1.23</f>
        <v>200.90475846</v>
      </c>
      <c r="H8" s="51">
        <f>H7*1.23</f>
        <v>334.8412641</v>
      </c>
      <c r="I8" s="52">
        <f>I7*1.23</f>
        <v>401.80951692</v>
      </c>
    </row>
    <row r="10" spans="1:9" ht="14.25">
      <c r="A10" s="44" t="s">
        <v>480</v>
      </c>
      <c r="B10" s="45" t="s">
        <v>472</v>
      </c>
      <c r="C10" s="45" t="s">
        <v>473</v>
      </c>
      <c r="D10" s="46" t="s">
        <v>474</v>
      </c>
      <c r="F10" s="44" t="s">
        <v>481</v>
      </c>
      <c r="G10" s="45" t="s">
        <v>472</v>
      </c>
      <c r="H10" s="45" t="s">
        <v>473</v>
      </c>
      <c r="I10" s="46" t="s">
        <v>474</v>
      </c>
    </row>
    <row r="11" spans="1:9" ht="14.25">
      <c r="A11" s="47" t="s">
        <v>476</v>
      </c>
      <c r="B11" s="48">
        <v>133.54614</v>
      </c>
      <c r="C11" s="48">
        <v>222.5769</v>
      </c>
      <c r="D11" s="49">
        <v>267.09228</v>
      </c>
      <c r="F11" s="47" t="s">
        <v>476</v>
      </c>
      <c r="G11" s="48">
        <v>200.31921</v>
      </c>
      <c r="H11" s="48">
        <v>333.86535</v>
      </c>
      <c r="I11" s="49">
        <v>400.63842</v>
      </c>
    </row>
    <row r="12" spans="1:9" ht="14.25">
      <c r="A12" s="50" t="s">
        <v>477</v>
      </c>
      <c r="B12" s="51">
        <f>B11*1.23</f>
        <v>164.2617522</v>
      </c>
      <c r="C12" s="51">
        <f>C11*1.23</f>
        <v>273.769587</v>
      </c>
      <c r="D12" s="52">
        <f>D11*1.23</f>
        <v>328.5235044</v>
      </c>
      <c r="F12" s="50" t="s">
        <v>477</v>
      </c>
      <c r="G12" s="51">
        <f>G11*1.23</f>
        <v>246.3926283</v>
      </c>
      <c r="H12" s="51">
        <f>H11*1.23</f>
        <v>410.6543805</v>
      </c>
      <c r="I12" s="52">
        <f>I11*1.23</f>
        <v>492.7852566</v>
      </c>
    </row>
    <row r="14" spans="1:9" ht="14.25">
      <c r="A14" s="44" t="s">
        <v>482</v>
      </c>
      <c r="B14" s="45" t="s">
        <v>472</v>
      </c>
      <c r="C14" s="45" t="s">
        <v>473</v>
      </c>
      <c r="D14" s="46" t="s">
        <v>474</v>
      </c>
      <c r="F14" s="44" t="s">
        <v>483</v>
      </c>
      <c r="G14" s="45" t="s">
        <v>472</v>
      </c>
      <c r="H14" s="45" t="s">
        <v>473</v>
      </c>
      <c r="I14" s="46" t="s">
        <v>474</v>
      </c>
    </row>
    <row r="15" spans="1:9" ht="14.25">
      <c r="A15" s="47" t="s">
        <v>476</v>
      </c>
      <c r="B15" s="53">
        <v>153.2698776</v>
      </c>
      <c r="C15" s="53">
        <v>255.449796</v>
      </c>
      <c r="D15" s="54">
        <v>306.5397552</v>
      </c>
      <c r="F15" s="47" t="s">
        <v>476</v>
      </c>
      <c r="G15" s="53">
        <v>229.9048164</v>
      </c>
      <c r="H15" s="53">
        <v>383.174694</v>
      </c>
      <c r="I15" s="54">
        <v>459.8096328</v>
      </c>
    </row>
    <row r="16" spans="1:9" ht="14.25">
      <c r="A16" s="50" t="s">
        <v>477</v>
      </c>
      <c r="B16" s="51">
        <f>B15*1.23</f>
        <v>188.521949448</v>
      </c>
      <c r="C16" s="51">
        <f>C15*1.23</f>
        <v>314.20324908</v>
      </c>
      <c r="D16" s="52">
        <f>D15*1.23</f>
        <v>377.043898896</v>
      </c>
      <c r="F16" s="50" t="s">
        <v>477</v>
      </c>
      <c r="G16" s="51">
        <f>G15*1.23</f>
        <v>282.782924172</v>
      </c>
      <c r="H16" s="51">
        <f>H15*1.23</f>
        <v>471.30487362</v>
      </c>
      <c r="I16" s="52">
        <f>I15*1.23</f>
        <v>565.565848344</v>
      </c>
    </row>
    <row r="18" spans="1:9" ht="14.25">
      <c r="A18" s="44" t="s">
        <v>484</v>
      </c>
      <c r="B18" s="45" t="s">
        <v>472</v>
      </c>
      <c r="C18" s="45" t="s">
        <v>473</v>
      </c>
      <c r="D18" s="46" t="s">
        <v>474</v>
      </c>
      <c r="F18" s="44" t="s">
        <v>485</v>
      </c>
      <c r="G18" s="45" t="s">
        <v>472</v>
      </c>
      <c r="H18" s="45" t="s">
        <v>473</v>
      </c>
      <c r="I18" s="46" t="s">
        <v>474</v>
      </c>
    </row>
    <row r="19" spans="1:9" ht="14.25">
      <c r="A19" s="47" t="s">
        <v>476</v>
      </c>
      <c r="B19" s="53">
        <v>101.4950664</v>
      </c>
      <c r="C19" s="53">
        <v>169.158444</v>
      </c>
      <c r="D19" s="54">
        <v>202.9901328</v>
      </c>
      <c r="F19" s="47" t="s">
        <v>476</v>
      </c>
      <c r="G19" s="53">
        <v>152.2425996</v>
      </c>
      <c r="H19" s="53">
        <v>253.737666</v>
      </c>
      <c r="I19" s="54">
        <v>304.4851992</v>
      </c>
    </row>
    <row r="20" spans="1:9" ht="14.25">
      <c r="A20" s="50" t="s">
        <v>477</v>
      </c>
      <c r="B20" s="51">
        <f>B19*1.23</f>
        <v>124.838931672</v>
      </c>
      <c r="C20" s="51">
        <f>C19*1.23</f>
        <v>208.06488612</v>
      </c>
      <c r="D20" s="52">
        <f>D19*1.23</f>
        <v>249.677863344</v>
      </c>
      <c r="F20" s="50" t="s">
        <v>477</v>
      </c>
      <c r="G20" s="51">
        <f>G19*1.23</f>
        <v>187.258397508</v>
      </c>
      <c r="H20" s="51">
        <f>H19*1.23</f>
        <v>312.09732918</v>
      </c>
      <c r="I20" s="52">
        <f>I19*1.23</f>
        <v>374.516795016</v>
      </c>
    </row>
    <row r="22" spans="1:9" ht="14.25">
      <c r="A22" s="44" t="s">
        <v>486</v>
      </c>
      <c r="B22" s="45" t="s">
        <v>472</v>
      </c>
      <c r="C22" s="45" t="s">
        <v>473</v>
      </c>
      <c r="D22" s="46" t="s">
        <v>474</v>
      </c>
      <c r="F22" s="44" t="s">
        <v>487</v>
      </c>
      <c r="G22" s="45" t="s">
        <v>472</v>
      </c>
      <c r="H22" s="45" t="s">
        <v>473</v>
      </c>
      <c r="I22" s="46" t="s">
        <v>474</v>
      </c>
    </row>
    <row r="23" spans="1:9" ht="14.25">
      <c r="A23" s="47" t="s">
        <v>476</v>
      </c>
      <c r="B23" s="48">
        <v>113.8224024</v>
      </c>
      <c r="C23" s="48">
        <v>189.704004</v>
      </c>
      <c r="D23" s="49">
        <v>227.6448048</v>
      </c>
      <c r="F23" s="47" t="s">
        <v>476</v>
      </c>
      <c r="G23" s="48">
        <v>170.7336036</v>
      </c>
      <c r="H23" s="48">
        <v>284.556006</v>
      </c>
      <c r="I23" s="49">
        <v>341.4672072</v>
      </c>
    </row>
    <row r="24" spans="1:9" ht="14.25">
      <c r="A24" s="50" t="s">
        <v>477</v>
      </c>
      <c r="B24" s="51">
        <f>B23*1.23</f>
        <v>140.001554952</v>
      </c>
      <c r="C24" s="51">
        <f>C23*1.23</f>
        <v>233.33592492</v>
      </c>
      <c r="D24" s="52">
        <f>D23*1.23</f>
        <v>280.003109904</v>
      </c>
      <c r="F24" s="50" t="s">
        <v>477</v>
      </c>
      <c r="G24" s="51">
        <f>G23*1.23</f>
        <v>210.002332428</v>
      </c>
      <c r="H24" s="51">
        <f>H23*1.23</f>
        <v>350.00388738</v>
      </c>
      <c r="I24" s="52">
        <f>I23*1.23</f>
        <v>420.004664856</v>
      </c>
    </row>
    <row r="26" spans="1:9" ht="14.25">
      <c r="A26" s="44" t="s">
        <v>488</v>
      </c>
      <c r="B26" s="45" t="s">
        <v>472</v>
      </c>
      <c r="C26" s="45" t="s">
        <v>473</v>
      </c>
      <c r="D26" s="46" t="s">
        <v>474</v>
      </c>
      <c r="F26" s="44" t="s">
        <v>489</v>
      </c>
      <c r="G26" s="45" t="s">
        <v>472</v>
      </c>
      <c r="H26" s="45" t="s">
        <v>473</v>
      </c>
      <c r="I26" s="46" t="s">
        <v>474</v>
      </c>
    </row>
    <row r="27" spans="1:9" ht="14.25">
      <c r="A27" s="47" t="s">
        <v>476</v>
      </c>
      <c r="B27" s="48">
        <v>129.8479392</v>
      </c>
      <c r="C27" s="48">
        <v>216.413232</v>
      </c>
      <c r="D27" s="49">
        <v>259.6958784</v>
      </c>
      <c r="F27" s="47" t="s">
        <v>476</v>
      </c>
      <c r="G27" s="48">
        <v>194.7719088</v>
      </c>
      <c r="H27" s="48">
        <v>324.619848</v>
      </c>
      <c r="I27" s="49">
        <v>389.5438176</v>
      </c>
    </row>
    <row r="28" spans="1:9" ht="14.25">
      <c r="A28" s="50" t="s">
        <v>477</v>
      </c>
      <c r="B28" s="51">
        <f>B27*1.23</f>
        <v>159.712965216</v>
      </c>
      <c r="C28" s="51">
        <f>C27*1.23</f>
        <v>266.18827536</v>
      </c>
      <c r="D28" s="52">
        <f>D27*1.23</f>
        <v>319.425930432</v>
      </c>
      <c r="F28" s="50" t="s">
        <v>477</v>
      </c>
      <c r="G28" s="51">
        <f>G27*1.23</f>
        <v>239.569447824</v>
      </c>
      <c r="H28" s="51">
        <f>H27*1.23</f>
        <v>399.28241304</v>
      </c>
      <c r="I28" s="52">
        <f>I27*1.23</f>
        <v>479.138895648</v>
      </c>
    </row>
    <row r="30" spans="1:9" ht="14.25">
      <c r="A30" s="44" t="s">
        <v>490</v>
      </c>
      <c r="B30" s="45" t="s">
        <v>472</v>
      </c>
      <c r="C30" s="45" t="s">
        <v>473</v>
      </c>
      <c r="D30" s="46" t="s">
        <v>474</v>
      </c>
      <c r="F30" s="44" t="s">
        <v>491</v>
      </c>
      <c r="G30" s="45" t="s">
        <v>472</v>
      </c>
      <c r="H30" s="45" t="s">
        <v>473</v>
      </c>
      <c r="I30" s="46" t="s">
        <v>474</v>
      </c>
    </row>
    <row r="31" spans="1:9" ht="14.25">
      <c r="A31" s="47" t="s">
        <v>476</v>
      </c>
      <c r="B31" s="48">
        <v>127.382472</v>
      </c>
      <c r="C31" s="48">
        <v>212.30412</v>
      </c>
      <c r="D31" s="49">
        <v>254.764944</v>
      </c>
      <c r="F31" s="47" t="s">
        <v>476</v>
      </c>
      <c r="G31" s="48">
        <v>191.073708</v>
      </c>
      <c r="H31" s="48">
        <v>318.45618</v>
      </c>
      <c r="I31" s="49">
        <v>382.147416</v>
      </c>
    </row>
    <row r="32" spans="1:9" ht="14.25">
      <c r="A32" s="50" t="s">
        <v>477</v>
      </c>
      <c r="B32" s="51">
        <f>B31*1.23</f>
        <v>156.68044056</v>
      </c>
      <c r="C32" s="51">
        <f>C31*1.23</f>
        <v>261.1340676</v>
      </c>
      <c r="D32" s="52">
        <f>D31*1.23</f>
        <v>313.36088112</v>
      </c>
      <c r="F32" s="50" t="s">
        <v>477</v>
      </c>
      <c r="G32" s="51">
        <f>G31*1.23</f>
        <v>235.02066084</v>
      </c>
      <c r="H32" s="51">
        <f>H31*1.23</f>
        <v>391.7011014</v>
      </c>
      <c r="I32" s="52">
        <f>I31*1.23</f>
        <v>470.04132168</v>
      </c>
    </row>
    <row r="34" spans="1:9" ht="14.25">
      <c r="A34" s="44" t="s">
        <v>492</v>
      </c>
      <c r="B34" s="45" t="s">
        <v>472</v>
      </c>
      <c r="C34" s="45" t="s">
        <v>473</v>
      </c>
      <c r="D34" s="46" t="s">
        <v>474</v>
      </c>
      <c r="F34" s="44" t="s">
        <v>493</v>
      </c>
      <c r="G34" s="45" t="s">
        <v>472</v>
      </c>
      <c r="H34" s="45" t="s">
        <v>473</v>
      </c>
      <c r="I34" s="46" t="s">
        <v>474</v>
      </c>
    </row>
    <row r="35" spans="1:9" ht="14.25">
      <c r="A35" s="47" t="s">
        <v>476</v>
      </c>
      <c r="B35" s="53">
        <v>143.4080088</v>
      </c>
      <c r="C35" s="53">
        <v>239.013348</v>
      </c>
      <c r="D35" s="54">
        <v>286.8160176</v>
      </c>
      <c r="F35" s="47" t="s">
        <v>476</v>
      </c>
      <c r="G35" s="53">
        <v>215.1120132</v>
      </c>
      <c r="H35" s="53">
        <v>358.520022</v>
      </c>
      <c r="I35" s="54">
        <v>430.2240264</v>
      </c>
    </row>
    <row r="36" spans="1:9" ht="14.25">
      <c r="A36" s="50" t="s">
        <v>477</v>
      </c>
      <c r="B36" s="51">
        <f>B35*1.23</f>
        <v>176.391850824</v>
      </c>
      <c r="C36" s="51">
        <f>C35*1.23</f>
        <v>293.98641804</v>
      </c>
      <c r="D36" s="52">
        <f>D35*1.23</f>
        <v>352.783701648</v>
      </c>
      <c r="F36" s="50" t="s">
        <v>477</v>
      </c>
      <c r="G36" s="51">
        <f>G35*1.23</f>
        <v>264.587776236</v>
      </c>
      <c r="H36" s="51">
        <f>H35*1.23</f>
        <v>440.97962706</v>
      </c>
      <c r="I36" s="52">
        <f>I35*1.23</f>
        <v>529.175552472</v>
      </c>
    </row>
    <row r="38" spans="1:9" ht="14.25">
      <c r="A38" s="44" t="s">
        <v>494</v>
      </c>
      <c r="B38" s="45" t="s">
        <v>472</v>
      </c>
      <c r="C38" s="45" t="s">
        <v>473</v>
      </c>
      <c r="D38" s="46" t="s">
        <v>474</v>
      </c>
      <c r="F38" s="44" t="s">
        <v>495</v>
      </c>
      <c r="G38" s="45" t="s">
        <v>472</v>
      </c>
      <c r="H38" s="45" t="s">
        <v>473</v>
      </c>
      <c r="I38" s="46" t="s">
        <v>474</v>
      </c>
    </row>
    <row r="39" spans="1:9" ht="14.25">
      <c r="A39" s="47" t="s">
        <v>476</v>
      </c>
      <c r="B39" s="53">
        <v>94.0986648</v>
      </c>
      <c r="C39" s="53">
        <v>156.831108</v>
      </c>
      <c r="D39" s="54">
        <v>188.1973296</v>
      </c>
      <c r="F39" s="47" t="s">
        <v>476</v>
      </c>
      <c r="G39" s="53">
        <v>141.1479972</v>
      </c>
      <c r="H39" s="53">
        <v>235.246662</v>
      </c>
      <c r="I39" s="54">
        <v>282.2959944</v>
      </c>
    </row>
    <row r="40" spans="1:9" ht="14.25">
      <c r="A40" s="50" t="s">
        <v>477</v>
      </c>
      <c r="B40" s="51">
        <f>B39*1.23</f>
        <v>115.741357704</v>
      </c>
      <c r="C40" s="51">
        <f>C39*1.23</f>
        <v>192.90226284</v>
      </c>
      <c r="D40" s="52">
        <f>D39*1.23</f>
        <v>231.482715408</v>
      </c>
      <c r="F40" s="50" t="s">
        <v>477</v>
      </c>
      <c r="G40" s="51">
        <f>G39*1.23</f>
        <v>173.612036556</v>
      </c>
      <c r="H40" s="51">
        <f>H39*1.23</f>
        <v>289.35339426</v>
      </c>
      <c r="I40" s="52">
        <f>I39*1.23</f>
        <v>347.224073112</v>
      </c>
    </row>
  </sheetData>
  <sheetProtection selectLockedCells="1" selectUnlockedCells="1"/>
  <mergeCells count="2">
    <mergeCell ref="A1:D1"/>
    <mergeCell ref="F1:I1"/>
  </mergeCells>
  <printOptions horizontalCentered="1" verticalCentered="1"/>
  <pageMargins left="0.16527777777777777" right="0.16527777777777777" top="0.16527777777777777" bottom="0.165277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2015-03-11T07:08:29Z</dcterms:created>
  <dcterms:modified xsi:type="dcterms:W3CDTF">2018-10-10T12:53:31Z</dcterms:modified>
  <cp:category/>
  <cp:version/>
  <cp:contentType/>
  <cp:contentStatus/>
  <cp:revision>41</cp:revision>
</cp:coreProperties>
</file>